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ОПТ Fumiko" sheetId="1" r:id="rId1"/>
  </sheets>
  <calcPr calcId="122211"/>
</workbook>
</file>

<file path=xl/calcChain.xml><?xml version="1.0" encoding="utf-8"?>
<calcChain xmlns="http://schemas.openxmlformats.org/spreadsheetml/2006/main">
  <c r="I5" i="1" l="1"/>
  <c r="H5" i="1"/>
  <c r="F5" i="1"/>
</calcChain>
</file>

<file path=xl/sharedStrings.xml><?xml version="1.0" encoding="utf-8"?>
<sst xmlns="http://schemas.openxmlformats.org/spreadsheetml/2006/main" count="20667" uniqueCount="20667">
  <si>
    <t>opt.fumiko.ru</t>
  </si>
  <si>
    <t>Юлия</t>
  </si>
  <si>
    <t>Павел</t>
  </si>
  <si>
    <t>Телефон:</t>
  </si>
  <si>
    <t>+7 961 880 83 73</t>
  </si>
  <si>
    <t>+7 993 729 26 20</t>
  </si>
  <si>
    <t>Email почта:</t>
  </si>
  <si>
    <t>2@fumiko.ru</t>
  </si>
  <si>
    <t>3@fumiko.ru</t>
  </si>
  <si>
    <t>Режим работы:</t>
  </si>
  <si>
    <t>Артикул</t>
  </si>
  <si>
    <t>Картинка</t>
  </si>
  <si>
    <t>Наименование</t>
  </si>
  <si>
    <t>Доступно, шт</t>
  </si>
  <si>
    <t>Текущий тип цены:</t>
  </si>
  <si>
    <t>Итого:</t>
  </si>
  <si>
    <t>ОПТ-1 (до 50 000р)</t>
  </si>
  <si>
    <t>ОПТ-2  (от 50 000р)</t>
  </si>
  <si>
    <t>Кол-во</t>
  </si>
  <si>
    <t>Сумма</t>
  </si>
  <si>
    <t>Пн. - Пт.: c 09:00 по 18:00  по Омскому времени  МСК+3 (UTC+6)</t>
  </si>
  <si>
    <t>Автотовары</t>
  </si>
  <si>
    <t>Автодержатели</t>
  </si>
  <si>
    <t>4714033291316</t>
  </si>
  <si>
    <t>Автомобильный держатель Defender CH-131 черный</t>
  </si>
  <si>
    <t>4745090825183</t>
  </si>
  <si>
    <t>Автомобильный держатель Defender CH-180 черный</t>
  </si>
  <si>
    <t>2039407429211</t>
  </si>
  <si>
    <t>Автомобильный держатель Dream CH-119 черный</t>
  </si>
  <si>
    <t>2000675560289</t>
  </si>
  <si>
    <t>Автомобильный держатель Dream D4 черный</t>
  </si>
  <si>
    <t>2000675560296</t>
  </si>
  <si>
    <t>Автомобильный держатель Dream D5 черный</t>
  </si>
  <si>
    <t>4633323417680</t>
  </si>
  <si>
    <t>Автомобильный держатель Dream JHD52 черный</t>
  </si>
  <si>
    <t>4633323415280</t>
  </si>
  <si>
    <t>Автомобильный держатель Dream KT307 черный</t>
  </si>
  <si>
    <t>4633323415273</t>
  </si>
  <si>
    <t>Автомобильный держатель Dream MG30 черный</t>
  </si>
  <si>
    <t>4633323414726</t>
  </si>
  <si>
    <t>Автомобильный держатель Dream MM6 черный</t>
  </si>
  <si>
    <t>4633323413590</t>
  </si>
  <si>
    <t>Автомобильный держатель Dream RD13 черный</t>
  </si>
  <si>
    <t>1912200335235</t>
  </si>
  <si>
    <t>Автомобильный держатель Dream XP293 черный</t>
  </si>
  <si>
    <t>2038895196261</t>
  </si>
  <si>
    <t>Автомобильный держатель Dream XP345 черный</t>
  </si>
  <si>
    <t>9557365819323</t>
  </si>
  <si>
    <t>Автомобильный держатель Dream XP701 черный</t>
  </si>
  <si>
    <t>4742382342830</t>
  </si>
  <si>
    <t>Автомобильный держатель Dream XP707 черный</t>
  </si>
  <si>
    <t>FPH03-01</t>
  </si>
  <si>
    <t>Автомобильный держатель FUMIKO PH03 черный</t>
  </si>
  <si>
    <t>FPH06-01</t>
  </si>
  <si>
    <t>Автомобильный держатель FUMIKO PH06 черный</t>
  </si>
  <si>
    <t>FPH08-01</t>
  </si>
  <si>
    <t>Автомобильный держатель FUMIKO PH08 черный</t>
  </si>
  <si>
    <t>FPH09-01</t>
  </si>
  <si>
    <t>Автомобильный держатель FUMIKO PH09 черный</t>
  </si>
  <si>
    <t>6931474768803</t>
  </si>
  <si>
    <t>Автомобильный держатель Hoco CA201 черный</t>
  </si>
  <si>
    <t>6931474781352</t>
  </si>
  <si>
    <t>Автомобильный держатель Hoco CA202 15W с беспроводной зарядкой черный</t>
  </si>
  <si>
    <t>6931474707529</t>
  </si>
  <si>
    <t>Автомобильный держатель Hoco CA52 черно-серый</t>
  </si>
  <si>
    <t>6931474743879</t>
  </si>
  <si>
    <t>Автомобильный держатель Hoco CA81 черный</t>
  </si>
  <si>
    <t>6921042125152</t>
  </si>
  <si>
    <t>Автомобильный держатель Jokade JE004-B черный</t>
  </si>
  <si>
    <t>6921042125169</t>
  </si>
  <si>
    <t>Автомобильный держатель Jokade JE004-C черный</t>
  </si>
  <si>
    <t>6921042125664</t>
  </si>
  <si>
    <t>Автомобильный держатель Jokade JE004-D черный</t>
  </si>
  <si>
    <t>6921042125121</t>
  </si>
  <si>
    <t>Автомобильный держатель Jokade JE005-B черный</t>
  </si>
  <si>
    <t>6921042125138</t>
  </si>
  <si>
    <t>Автомобильный держатель Jokade JE005-C черный</t>
  </si>
  <si>
    <t>6921042125657</t>
  </si>
  <si>
    <t>Автомобильный держатель Jokade JE005-D черный</t>
  </si>
  <si>
    <t>6921042125176</t>
  </si>
  <si>
    <t>Автомобильный держатель Jokade JE006-A черный</t>
  </si>
  <si>
    <t>6921042125183</t>
  </si>
  <si>
    <t>Автомобильный держатель Jokade JE006-B черный</t>
  </si>
  <si>
    <t>6921042125190</t>
  </si>
  <si>
    <t>Автомобильный держатель Jokade JE006-C черный</t>
  </si>
  <si>
    <t>6921042126623</t>
  </si>
  <si>
    <t>Автомобильный держатель Jokade JE024 серебристый</t>
  </si>
  <si>
    <t>6921042126616</t>
  </si>
  <si>
    <t>Автомобильный держатель Jokade JE024 черный</t>
  </si>
  <si>
    <t>6921042129655</t>
  </si>
  <si>
    <t>Автомобильный держатель Jokade JE027-B черный</t>
  </si>
  <si>
    <t>6921042135953</t>
  </si>
  <si>
    <t>Автомобильный держатель Jokade JE033 черный</t>
  </si>
  <si>
    <t>6921042137452</t>
  </si>
  <si>
    <t>Автомобильный держатель Jokade JE037 красно-черный</t>
  </si>
  <si>
    <t>6921042142081</t>
  </si>
  <si>
    <t>Автомобильный держатель Jokade JE038 красно-черный</t>
  </si>
  <si>
    <t>6921042142067</t>
  </si>
  <si>
    <t>Автомобильный держатель Jokade JE045 красно-черный</t>
  </si>
  <si>
    <t>6921042124865</t>
  </si>
  <si>
    <t>Автомобильный держатель Jokade JH008 15W с беспроводной зарядкой белый</t>
  </si>
  <si>
    <t>6921042124858</t>
  </si>
  <si>
    <t>Автомобильный держатель Jokade JH008 15W с беспроводной зарядкой черный</t>
  </si>
  <si>
    <t>6921042132129</t>
  </si>
  <si>
    <t>Автомобильный держатель Jokade JH018 15W с беспроводной зарядкой черный</t>
  </si>
  <si>
    <t>6921042133041</t>
  </si>
  <si>
    <t>Автомобильный держатель Jokade JH020 15W с беспроводной зарядкой черный</t>
  </si>
  <si>
    <t>6921042133034</t>
  </si>
  <si>
    <t>Автомобильный держатель Jokade JH022 15W с беспроводной зарядкой черный</t>
  </si>
  <si>
    <t>6921042138374</t>
  </si>
  <si>
    <t>Автомобильный держатель Jokade JH035 15W с беспроводной зарядкой черный</t>
  </si>
  <si>
    <t>6921042138312</t>
  </si>
  <si>
    <t>Автомобильный держатель Jokade JH042 15W с беспроводной зарядкой черный</t>
  </si>
  <si>
    <t>6921042138381</t>
  </si>
  <si>
    <t>Автомобильный держатель Jokade JH043 15W с беспроводной зарядкой черный</t>
  </si>
  <si>
    <t>6921042145266</t>
  </si>
  <si>
    <t>Автомобильный держатель Jokade JH054 15W с беспроводной зарядкой черный</t>
  </si>
  <si>
    <t>6921042145273</t>
  </si>
  <si>
    <t>Автомобильный держатель Jokade JH055 15W с беспроводной зарядкой черный</t>
  </si>
  <si>
    <t>6921042131795</t>
  </si>
  <si>
    <t>Автомобильный держатель Kakusiga KSC-1060 15W с беспроводной зарядкой черный</t>
  </si>
  <si>
    <t>6921042138862</t>
  </si>
  <si>
    <t>Автомобильный держатель Kakusiga KSC-1184 15W с беспроводной зарядкой черный</t>
  </si>
  <si>
    <t>6921042137520</t>
  </si>
  <si>
    <t>Автомобильный держатель Kakusiga KSC-1186 15W с беспроводной зарядкой зеленый</t>
  </si>
  <si>
    <t>6921042137513</t>
  </si>
  <si>
    <t>Автомобильный держатель Kakusiga KSC-1186 15W с беспроводной зарядкой черный</t>
  </si>
  <si>
    <t>6921042141992</t>
  </si>
  <si>
    <t>Автомобильный держатель Kakusiga KSC-1187 15W с беспроводной зарядкой черный</t>
  </si>
  <si>
    <t>6921042138831</t>
  </si>
  <si>
    <t>Автомобильный держатель Kakusiga KSC-1188 15W с беспроводной зарядкой черный</t>
  </si>
  <si>
    <t>6921042138848</t>
  </si>
  <si>
    <t>Автомобильный держатель Kakusiga KSC-1196 15W с беспроводной зарядкой черный</t>
  </si>
  <si>
    <t>6921042138855</t>
  </si>
  <si>
    <t>Автомобильный держатель Kakusiga KSC-1197 15W с беспроводной зарядкой черный</t>
  </si>
  <si>
    <t>6921042142005</t>
  </si>
  <si>
    <t>Автомобильный держатель Kakusiga KSC-1204 15W с беспроводной зарядкой черный</t>
  </si>
  <si>
    <t>6921042144269</t>
  </si>
  <si>
    <t>Автомобильный держатель Kakusiga KSC-1703 черный</t>
  </si>
  <si>
    <t>6921042144283</t>
  </si>
  <si>
    <t>Автомобильный держатель Kakusiga KSC-1704 черный</t>
  </si>
  <si>
    <t>6921042144252</t>
  </si>
  <si>
    <t>Автомобильный держатель Kakusiga KSC-1705 черный</t>
  </si>
  <si>
    <t>6921042147802</t>
  </si>
  <si>
    <t>Автомобильный держатель Kakusiga KSC-1725 черный</t>
  </si>
  <si>
    <t>6921042110967</t>
  </si>
  <si>
    <t>Автомобильный держатель Kakusiga KSC-263 черный</t>
  </si>
  <si>
    <t>6921042113432</t>
  </si>
  <si>
    <t>Автомобильный держатель Kakusiga KSC-336B черный</t>
  </si>
  <si>
    <t>6921042113449</t>
  </si>
  <si>
    <t>Автомобильный держатель Kakusiga KSC-336C черный</t>
  </si>
  <si>
    <t>6921042113418</t>
  </si>
  <si>
    <t>Автомобильный держатель Kakusiga KSC-337C черный</t>
  </si>
  <si>
    <t>6921042113470</t>
  </si>
  <si>
    <t>Автомобильный держатель Kakusiga KSC-338C черный</t>
  </si>
  <si>
    <t>6921042114965</t>
  </si>
  <si>
    <t>Автомобильный держатель Kakusiga KSC-424A черный</t>
  </si>
  <si>
    <t>6921042114972</t>
  </si>
  <si>
    <t>Автомобильный держатель Kakusiga KSC-424B черный</t>
  </si>
  <si>
    <t>6921042114989</t>
  </si>
  <si>
    <t>Автомобильный держатель Kakusiga KSC-424C черный</t>
  </si>
  <si>
    <t>6921042115030</t>
  </si>
  <si>
    <t>Автомобильный держатель Kakusiga KSC-425B черный</t>
  </si>
  <si>
    <t>6921042115047</t>
  </si>
  <si>
    <t>Автомобильный держатель Kakusiga KSC-425C черный</t>
  </si>
  <si>
    <t>6921042115009</t>
  </si>
  <si>
    <t>Автомобильный держатель Kakusiga KSC-426B черный</t>
  </si>
  <si>
    <t>6921042115016</t>
  </si>
  <si>
    <t>Автомобильный держатель Kakusiga KSC-426C черный</t>
  </si>
  <si>
    <t>6921042115993</t>
  </si>
  <si>
    <t>Автомобильный держатель Kakusiga KSC-468 черный</t>
  </si>
  <si>
    <t>6921042124957</t>
  </si>
  <si>
    <t>Автомобильный держатель Kakusiga KSC-736 черный</t>
  </si>
  <si>
    <t>6921042128580</t>
  </si>
  <si>
    <t>Автомобильный держатель Kakusiga KSC-761-B черный</t>
  </si>
  <si>
    <t>6921042125374</t>
  </si>
  <si>
    <t>Автомобильный держатель Kakusiga KSC-780A черный</t>
  </si>
  <si>
    <t>6921042125367</t>
  </si>
  <si>
    <t>Автомобильный держатель Kakusiga KSC-780B черный</t>
  </si>
  <si>
    <t>4607811646494</t>
  </si>
  <si>
    <t>Автомобильный держатель Moonfish MF-CHL-003 черный</t>
  </si>
  <si>
    <t>6934177708350</t>
  </si>
  <si>
    <t>Автомобильный держатель Xiaomi Mi GDS4108CN 20W с беспроводной зарядкой черный</t>
  </si>
  <si>
    <t>4633323413187</t>
  </si>
  <si>
    <t>Набор пластин для магнитных держателей Dream CP1 черные</t>
  </si>
  <si>
    <t>2900047080394</t>
  </si>
  <si>
    <t>Пластина для магнитных держателей 3 см</t>
  </si>
  <si>
    <t>Автозвук</t>
  </si>
  <si>
    <t>Bluetooth-ресиверы</t>
  </si>
  <si>
    <t>4633323415761</t>
  </si>
  <si>
    <t>Ресивер Dream B01 Bluetooth черный</t>
  </si>
  <si>
    <t>4633323415747</t>
  </si>
  <si>
    <t>Ресивер Dream B02 Bluetooth черный</t>
  </si>
  <si>
    <t>4633323415389</t>
  </si>
  <si>
    <t>Ресивер Dream B09 Bluetooth черный</t>
  </si>
  <si>
    <t>4633322851584</t>
  </si>
  <si>
    <t>Ресивер Dream BT12 Bluetooth белый</t>
  </si>
  <si>
    <t>2000675557586</t>
  </si>
  <si>
    <t>Ресивер Dream BT530 Bluetooth белый</t>
  </si>
  <si>
    <t>2000675568858</t>
  </si>
  <si>
    <t>Ресивер Dream BT560 Bluetooth белый</t>
  </si>
  <si>
    <t>2000675577362</t>
  </si>
  <si>
    <t>Ресивер Dream KY223 Bluetooth черный</t>
  </si>
  <si>
    <t>6921042144870</t>
  </si>
  <si>
    <t>Ресивер Kakusiga KSC-1425 Bluetooth черный</t>
  </si>
  <si>
    <t>FM-трансмиттеры</t>
  </si>
  <si>
    <t>6921042144863</t>
  </si>
  <si>
    <t>FM-трансмиттер Jokade JH051 черный</t>
  </si>
  <si>
    <t>6921042144368</t>
  </si>
  <si>
    <t>FM-трансмиттер Kakusiga KSC-1059 черный</t>
  </si>
  <si>
    <t>Автомагнитолы</t>
  </si>
  <si>
    <t>4630016803751</t>
  </si>
  <si>
    <t>Автомагнитола Digma DCR-550 2 din</t>
  </si>
  <si>
    <t>2006112485535</t>
  </si>
  <si>
    <t>Автомагнитола Energy Sound 1786E</t>
  </si>
  <si>
    <t>2006112485542</t>
  </si>
  <si>
    <t>Автомагнитола Energy Sound 1787E</t>
  </si>
  <si>
    <t>6920220601822</t>
  </si>
  <si>
    <t>Автомагнитола GB GB-182SBT</t>
  </si>
  <si>
    <t>6920220702802</t>
  </si>
  <si>
    <t>Автомагнитола GB GB-280HBT</t>
  </si>
  <si>
    <t>Видеорегистраторы</t>
  </si>
  <si>
    <t>4692056017550</t>
  </si>
  <si>
    <t>Видеорегистратор Dream M018 + зеркало заднего вида</t>
  </si>
  <si>
    <t>4633323417123</t>
  </si>
  <si>
    <t>Видеорегистратор Dream M069</t>
  </si>
  <si>
    <t>2009999355304</t>
  </si>
  <si>
    <t>Видеорегистратор L9000</t>
  </si>
  <si>
    <t>Комфорт в дороге</t>
  </si>
  <si>
    <t>Разветвители прикуривателя</t>
  </si>
  <si>
    <t>4633323415990</t>
  </si>
  <si>
    <t>Разветвитель прикуривателя Dream BM003 2USB 2 АЗУ 1А черный</t>
  </si>
  <si>
    <t>6921042140148</t>
  </si>
  <si>
    <t>Разветвитель прикуривателя Jokade JH046 2Type-C 2 АЗУ 3А серый</t>
  </si>
  <si>
    <t>6921042140131</t>
  </si>
  <si>
    <t>Разветвитель прикуривателя Jokade JH046 2Type-C 2 АЗУ 3А черный</t>
  </si>
  <si>
    <t>Аксессуары для смартфонов</t>
  </si>
  <si>
    <t>Аксессуары</t>
  </si>
  <si>
    <t>Геймпады</t>
  </si>
  <si>
    <t>4690001257808</t>
  </si>
  <si>
    <t>Триггер игровой для телефона AK-16 черно-белый</t>
  </si>
  <si>
    <t>4690001066042</t>
  </si>
  <si>
    <t>Триггер игровой для телефона AK-66 черный</t>
  </si>
  <si>
    <t>4690001169590</t>
  </si>
  <si>
    <t>Триггер игровой для телефона K-21 черный</t>
  </si>
  <si>
    <t>4690001188546</t>
  </si>
  <si>
    <t>Триггер игровой для телефона TG-001 черный</t>
  </si>
  <si>
    <t>4690001188591</t>
  </si>
  <si>
    <t>Триггер игровой для телефона W10 черный</t>
  </si>
  <si>
    <t>Гидрогелевая пленка</t>
  </si>
  <si>
    <t>2009999343257</t>
  </si>
  <si>
    <t>Защитная плёнка гидрогелевая Mietubl Super Strong глянцевая 1 лист 120х180 мм</t>
  </si>
  <si>
    <t>2000455339302</t>
  </si>
  <si>
    <t>Защитная плёнка гидрогелевая Mietubl Super Strong матовая 1 лист 120х180 мм</t>
  </si>
  <si>
    <t>2009999342861</t>
  </si>
  <si>
    <t>Защитная плёнка гидрогелевая Mietubl глянцевая 1 лист 120х180 мм</t>
  </si>
  <si>
    <t>2009999356905</t>
  </si>
  <si>
    <t>Защитная плёнка гидрогелевая Mietubl глянцевая 50 листов 120х180 мм</t>
  </si>
  <si>
    <t>2009999342862</t>
  </si>
  <si>
    <t>Защитная плёнка гидрогелевая Mietubl для планшетов глянцевая 1 лист 300х200 мм</t>
  </si>
  <si>
    <t>2009999342863</t>
  </si>
  <si>
    <t>Защитная плёнка гидрогелевая Mietubl для планшетов матовая 1 лист 300х200 мм</t>
  </si>
  <si>
    <t>2009999342854</t>
  </si>
  <si>
    <t>Защитная плёнка гидрогелевая Mietubl матовая 1 лист 120х180 мм</t>
  </si>
  <si>
    <t>2009999342992</t>
  </si>
  <si>
    <t>Защитная плёнка гидрогелевая Mietubl матовая 50 листов 120х180 мм</t>
  </si>
  <si>
    <t>Держатели</t>
  </si>
  <si>
    <t>6921042135014</t>
  </si>
  <si>
    <t>Держатель настольный для смартфона и планшета Jokade JE032 серебристый</t>
  </si>
  <si>
    <t>6921042143392</t>
  </si>
  <si>
    <t>Держатель настольный для смартфона и планшета Kakusiga KSC-1598 черный</t>
  </si>
  <si>
    <t>6921042118147</t>
  </si>
  <si>
    <t>Держатель настольный для смартфона и планшета Kakusiga KSC-552 серебристый</t>
  </si>
  <si>
    <t>2021017826009</t>
  </si>
  <si>
    <t>Держатель настольный для смартфона и планшета белый</t>
  </si>
  <si>
    <t>2022145266002</t>
  </si>
  <si>
    <t>Держатель настольный для смартфона и планшета желтый</t>
  </si>
  <si>
    <t>2021017913006</t>
  </si>
  <si>
    <t>Держатель настольный для смартфона и планшета зеленый</t>
  </si>
  <si>
    <t>2021017972003</t>
  </si>
  <si>
    <t>Держатель настольный для смартфона и планшета красный</t>
  </si>
  <si>
    <t>2034662342626</t>
  </si>
  <si>
    <t>Держатель настольный для смартфона и планшета розовый</t>
  </si>
  <si>
    <t>2021018058003</t>
  </si>
  <si>
    <t>Держатель настольный для смартфона и планшета синий</t>
  </si>
  <si>
    <t>2038984694777</t>
  </si>
  <si>
    <t>Держатель настольный для смартфона и планшета фиолетовый</t>
  </si>
  <si>
    <t>2004788294000</t>
  </si>
  <si>
    <t>Держатель настольный для смартфона и планшета черный</t>
  </si>
  <si>
    <t>Моноподы и триподы</t>
  </si>
  <si>
    <t>6941991122958</t>
  </si>
  <si>
    <t>Трипод Borofone BY14 черный</t>
  </si>
  <si>
    <t>6921042131962</t>
  </si>
  <si>
    <t>Трипод Kakusiga KSC-1151 черный</t>
  </si>
  <si>
    <t>Переходники</t>
  </si>
  <si>
    <t>6941991104008</t>
  </si>
  <si>
    <t>Переходник Borofone BV18 Type-C / USB черный</t>
  </si>
  <si>
    <t>6957531090311</t>
  </si>
  <si>
    <t>Переходник Borofone BV2 OTG USB / Micro USB серебристый</t>
  </si>
  <si>
    <t>6957531090342</t>
  </si>
  <si>
    <t>Переходник Borofone BV5 Lightning / Micro USB серебристый</t>
  </si>
  <si>
    <t>4633323413682</t>
  </si>
  <si>
    <t>Переходник Dream AC06 OTG Type-C / Micro USB черный</t>
  </si>
  <si>
    <t>2000456635748</t>
  </si>
  <si>
    <t>Переходник Dream AC1 iPhone / iPhone 2 ЗУ черный</t>
  </si>
  <si>
    <t>4680201379752</t>
  </si>
  <si>
    <t>Переходник Dream AL1 OTG Lightning / Micro USB черный</t>
  </si>
  <si>
    <t>2000675560395</t>
  </si>
  <si>
    <t>Переходник Dream B4 Type-C / AUX черный</t>
  </si>
  <si>
    <t>2000675560401</t>
  </si>
  <si>
    <t>Переходник Dream B5 Type-C / Type-C черный</t>
  </si>
  <si>
    <t>2000675560432</t>
  </si>
  <si>
    <t>Переходник Dream B8 USB 3.0 / Type-C черный</t>
  </si>
  <si>
    <t>2000675560449</t>
  </si>
  <si>
    <t>Переходник Dream B9 Type-C / Type-C черный</t>
  </si>
  <si>
    <t>2000675560463</t>
  </si>
  <si>
    <t>Переходник Dream C3 OTG USB / Type-C черный</t>
  </si>
  <si>
    <t>2000675560814</t>
  </si>
  <si>
    <t>Переходник Dream C6 Lightning / AUX-Lightning белый</t>
  </si>
  <si>
    <t>2000675560821</t>
  </si>
  <si>
    <t>Переходник Dream C7 Lightning / AUX-Lightning белый</t>
  </si>
  <si>
    <t>2000675578529</t>
  </si>
  <si>
    <t>Переходник Dream FC24 Lightning / Type-C черный</t>
  </si>
  <si>
    <t>2000675572121</t>
  </si>
  <si>
    <t>Переходник Dream G1 OTG USB / Micro USB черный</t>
  </si>
  <si>
    <t>4633323414191</t>
  </si>
  <si>
    <t>Переходник Dream LA01 Lightning / AUX белый</t>
  </si>
  <si>
    <t>4633323416836</t>
  </si>
  <si>
    <t>Переходник Dream PD01 OTG USB / Type-C черный</t>
  </si>
  <si>
    <t>2000675560319</t>
  </si>
  <si>
    <t>Переходник Dream Q8 Type-C / Micro USB черный</t>
  </si>
  <si>
    <t>2000675578925</t>
  </si>
  <si>
    <t>Переходник Dream Z27 OTG USB / Type-C черный</t>
  </si>
  <si>
    <t>2000675578802</t>
  </si>
  <si>
    <t>Переходник Dream Z33 OTG USB / Type-C / Micro USB черный</t>
  </si>
  <si>
    <t>FMA15-01</t>
  </si>
  <si>
    <t>Переходник FUMIKO MA15 OTG Micro USB / USB черный</t>
  </si>
  <si>
    <t>6942007602303</t>
  </si>
  <si>
    <t>Переходник Hoco UA17 USB / Type-C / Lightning черный</t>
  </si>
  <si>
    <t>6921042143002</t>
  </si>
  <si>
    <t>Переходник Jokade JC015 AUX / Type-C белый 10 см</t>
  </si>
  <si>
    <t>6921042146133</t>
  </si>
  <si>
    <t>Переходник Jokade JC026 OTG USB / Type-C черный</t>
  </si>
  <si>
    <t>6921042147017</t>
  </si>
  <si>
    <t>Переходник Jokade JC027 2Type-C / Type-C белый</t>
  </si>
  <si>
    <t>6921042143149</t>
  </si>
  <si>
    <t>Переходник Kakusiga KSC-1418 Lightning / Type-C черно-серый</t>
  </si>
  <si>
    <t>6921042143316</t>
  </si>
  <si>
    <t>Переходник Kakusiga KSC-1419 Type-C / Lightning черно-серый</t>
  </si>
  <si>
    <t>6921042143170</t>
  </si>
  <si>
    <t>Переходник Kakusiga KSC-1421 Type-C / USB черно-серый</t>
  </si>
  <si>
    <t>6921042145648</t>
  </si>
  <si>
    <t>Переходник Kakusiga KSC-1427 AUX + Lightning / Lightning белый</t>
  </si>
  <si>
    <t>6921042114095</t>
  </si>
  <si>
    <t>Переходник Kakusiga KSC-377 AUX + Type-C / Type-C красный</t>
  </si>
  <si>
    <t>6921042114071</t>
  </si>
  <si>
    <t>Переходник Kakusiga KSC-377 Type-C / Lightning красный</t>
  </si>
  <si>
    <t>6921042115450</t>
  </si>
  <si>
    <t>Переходник Kakusiga KSC-428 AUX / Lightning черный 10 см</t>
  </si>
  <si>
    <t>6921042115467</t>
  </si>
  <si>
    <t>Переходник Kakusiga KSC-428 AUX / Type-C черный 10 см</t>
  </si>
  <si>
    <t>6971696236551</t>
  </si>
  <si>
    <t>Переходник MMX62ZM/A AUX / Lightning белый 15 см</t>
  </si>
  <si>
    <t>2000999967306</t>
  </si>
  <si>
    <t>Переходник Remax OTG Lightning / Micro USB</t>
  </si>
  <si>
    <t>4690626068872</t>
  </si>
  <si>
    <t>Переходник Smartbuy Jack 6.3 мм x Jack 3.5 мм</t>
  </si>
  <si>
    <t>4690626068926</t>
  </si>
  <si>
    <t>Переходник Smartbuy для наушников Jack 3.5 мм - 2х3.5 мм</t>
  </si>
  <si>
    <t>2000675559832</t>
  </si>
  <si>
    <t>Переходник для наушников Dream AUX Z1 черный</t>
  </si>
  <si>
    <t>4690626068995</t>
  </si>
  <si>
    <t>Переходник для наушников Smartbuy мультицвет</t>
  </si>
  <si>
    <t>4714033299985</t>
  </si>
  <si>
    <t>Увеличительная линза Defender Lens x2</t>
  </si>
  <si>
    <t>Попсокет</t>
  </si>
  <si>
    <t>2900039562617</t>
  </si>
  <si>
    <t>Попсокет Cactus</t>
  </si>
  <si>
    <t>2900039562655</t>
  </si>
  <si>
    <t>Попсокет F*ck off diet</t>
  </si>
  <si>
    <t>2900039562624</t>
  </si>
  <si>
    <t>Попсокет Hello</t>
  </si>
  <si>
    <t>2900039162596</t>
  </si>
  <si>
    <t>Попсокет LuazON в форме Мишки сатин</t>
  </si>
  <si>
    <t>2900039162398</t>
  </si>
  <si>
    <t>Попсокет LuazON с держателем для авто черный</t>
  </si>
  <si>
    <t>4690000816150</t>
  </si>
  <si>
    <t>Попсокет PS1 желтый (81615)</t>
  </si>
  <si>
    <t>4690000816198</t>
  </si>
  <si>
    <t>Попсокет PS1 зеленый (81619)</t>
  </si>
  <si>
    <t>4690002234297</t>
  </si>
  <si>
    <t>Попсокет PS61 Кольцо зеленый (223429)</t>
  </si>
  <si>
    <t>4690002234327</t>
  </si>
  <si>
    <t>Попсокет PS61 Кольцо розовый (223432)</t>
  </si>
  <si>
    <t>4690002234310</t>
  </si>
  <si>
    <t>Попсокет PS61 Кольцо сиреневый (223431)</t>
  </si>
  <si>
    <t>2900057977127</t>
  </si>
  <si>
    <t>Попсокет Единорог</t>
  </si>
  <si>
    <t>2038668825909</t>
  </si>
  <si>
    <t>Попсокет Кролик золотисто-бирюзовый</t>
  </si>
  <si>
    <t>2038668827590</t>
  </si>
  <si>
    <t>Попсокет Кролик золотисто-синий</t>
  </si>
  <si>
    <t>2038668823318</t>
  </si>
  <si>
    <t>Попсокет Кролик золотисто-сиреневый</t>
  </si>
  <si>
    <t>2038668825053</t>
  </si>
  <si>
    <t>Попсокет Кролик золотисто-черный</t>
  </si>
  <si>
    <t>2009999355182</t>
  </si>
  <si>
    <t>Попсокет Мишка розовый</t>
  </si>
  <si>
    <t>2009999355175</t>
  </si>
  <si>
    <t>Попсокет Мишка черный</t>
  </si>
  <si>
    <t>2900039476044</t>
  </si>
  <si>
    <t>Попсокет набор для авто Miracles</t>
  </si>
  <si>
    <t>2900039477874</t>
  </si>
  <si>
    <t>Попсокет с эпоксидной заливкой и держателем для авто Пион</t>
  </si>
  <si>
    <t>2009999355281</t>
  </si>
  <si>
    <t>Попсокет Футбол</t>
  </si>
  <si>
    <t>2009999355298</t>
  </si>
  <si>
    <t>Попсокет Часы</t>
  </si>
  <si>
    <t>Селфи-лампы</t>
  </si>
  <si>
    <t>6921042139555</t>
  </si>
  <si>
    <t>Лампа для селфи Kakusiga KSC-1514 настольная</t>
  </si>
  <si>
    <t>6921042149752</t>
  </si>
  <si>
    <t>Лампа для селфи Kakusiga KSC-1733 на прищепке</t>
  </si>
  <si>
    <t>2000675574118</t>
  </si>
  <si>
    <t>Пульт для монопода Dream Style черный (180587)</t>
  </si>
  <si>
    <t>Внешние аккумуляторы</t>
  </si>
  <si>
    <t>10000 мАч</t>
  </si>
  <si>
    <t>4680059762195</t>
  </si>
  <si>
    <t>Внешний аккумулятор Accesstyle Midnight 2 10P 10000 мАч черный</t>
  </si>
  <si>
    <t>4680059761150</t>
  </si>
  <si>
    <t>Внешний аккумулятор Accesstyle Seashell 10PD 10000 мАч черный</t>
  </si>
  <si>
    <t>4630061449096</t>
  </si>
  <si>
    <t>Внешний аккумулятор Cactus CS-PBFSFT-10000 10000 мАч черный</t>
  </si>
  <si>
    <t>4630061449492</t>
  </si>
  <si>
    <t>Внешний аккумулятор Cactus CS-PBFSJT-10000 10000 мАч черный</t>
  </si>
  <si>
    <t>2009999357650</t>
  </si>
  <si>
    <t>Внешний аккумулятор Dajbog X1 10000 мАч белый</t>
  </si>
  <si>
    <t>2009999357636</t>
  </si>
  <si>
    <t>Внешний аккумулятор Fiveofive V-11 10000 мАч белый</t>
  </si>
  <si>
    <t>6921042127286</t>
  </si>
  <si>
    <t>Внешний аккумулятор Jokade JG008 QC3.0+PD20W 10000 мАч белый</t>
  </si>
  <si>
    <t>6921042128559</t>
  </si>
  <si>
    <t>Внешний аккумулятор Jokade JG011 22.5W 10000 мАч черный</t>
  </si>
  <si>
    <t>6921042145907</t>
  </si>
  <si>
    <t>Внешний аккумулятор Jokade SafeMag JG036 QC3.0+PD20W 10000 мАч черный</t>
  </si>
  <si>
    <t>6921042142210</t>
  </si>
  <si>
    <t>Внешний аккумулятор Kakusiga KSC-1092 QC3.0+PD20W 10000 мАч белый</t>
  </si>
  <si>
    <t>6921042144160</t>
  </si>
  <si>
    <t>Внешний аккумулятор Kakusiga KSC-1096 10000 мАч белый</t>
  </si>
  <si>
    <t>6921042144153</t>
  </si>
  <si>
    <t>Внешний аккумулятор Kakusiga KSC-1096 10000 мАч черный</t>
  </si>
  <si>
    <t>6921042108780</t>
  </si>
  <si>
    <t>Внешний аккумулятор Kakusiga KSC-133 10000 мАч черный</t>
  </si>
  <si>
    <t>6921042109183</t>
  </si>
  <si>
    <t>Внешний аккумулятор Kakusiga KSC-134 10000 мАч черный</t>
  </si>
  <si>
    <t>6921042110332</t>
  </si>
  <si>
    <t>Внешний аккумулятор Kakusiga KSC-158 10000 мАч черный</t>
  </si>
  <si>
    <t>6921042114163</t>
  </si>
  <si>
    <t>Внешний аккумулятор Kakusiga KSC-390 QC3.0+PD20W 10000 мАч белый</t>
  </si>
  <si>
    <t>6921042114156</t>
  </si>
  <si>
    <t>Внешний аккумулятор Kakusiga KSC-390 QC3.0+PD20W 10000 мАч черный</t>
  </si>
  <si>
    <t>6921042119939</t>
  </si>
  <si>
    <t>Внешний аккумулятор Kakusiga KSC-684 QC3.0+PD20W 10000 мАч белый</t>
  </si>
  <si>
    <t>194252458501</t>
  </si>
  <si>
    <t>Внешний аккумулятор SafeMag Lightning 10000 мАч белый</t>
  </si>
  <si>
    <t>6934177720499</t>
  </si>
  <si>
    <t>Внешний аккумулятор Xiaomi Mi Ultra Compact 10000 мАч белый</t>
  </si>
  <si>
    <t>20000 мАч</t>
  </si>
  <si>
    <t>6921042129570</t>
  </si>
  <si>
    <t>Внешний аккумулятор Jokade JG013 20000 мАч белый</t>
  </si>
  <si>
    <t>6921042138893</t>
  </si>
  <si>
    <t>Внешний аккумулятор Kakusiga KSC-1086 QC3.0+PD20W 20000 мАч белый</t>
  </si>
  <si>
    <t>6921042138886</t>
  </si>
  <si>
    <t>Внешний аккумулятор Kakusiga KSC-1086 QC3.0+PD20W 20000 мАч черный</t>
  </si>
  <si>
    <t>6921042144184</t>
  </si>
  <si>
    <t>Внешний аккумулятор Kakusiga KSC-1097 20000 мАч белый</t>
  </si>
  <si>
    <t>6921042144177</t>
  </si>
  <si>
    <t>Внешний аккумулятор Kakusiga KSC-1097 20000 мАч черный</t>
  </si>
  <si>
    <t>4627167117776</t>
  </si>
  <si>
    <t>Внешний аккумулятор TFN Porta 20000 мАч черный</t>
  </si>
  <si>
    <t>6934177716874</t>
  </si>
  <si>
    <t>Внешний аккумулятор Xiaomi Mi Power Bank 18W 20000 мАч черный</t>
  </si>
  <si>
    <t>30000 мАч</t>
  </si>
  <si>
    <t>FPB12-01</t>
  </si>
  <si>
    <t>Внешний аккумулятор FUMIKO PB12 30000 мАч черный</t>
  </si>
  <si>
    <t>6921042148366</t>
  </si>
  <si>
    <t>Внешний аккумулятор Kakusiga KSC-1272 30000 мАч белый</t>
  </si>
  <si>
    <t>6921042148359</t>
  </si>
  <si>
    <t>Внешний аккумулятор Kakusiga KSC-1272 30000 мАч черный</t>
  </si>
  <si>
    <t>50000 мАч</t>
  </si>
  <si>
    <t>4610196405068</t>
  </si>
  <si>
    <t>Внешний аккумулятор More Choice PB60-50 50000 мАч белый</t>
  </si>
  <si>
    <t>Зарядные устройства</t>
  </si>
  <si>
    <t>Автомобильные зарядные устройства</t>
  </si>
  <si>
    <t>6931474740007</t>
  </si>
  <si>
    <t>Автомобильная зарядка Borofone BZ14A PD20W+QC3.0 3А черная</t>
  </si>
  <si>
    <t>6941991101564</t>
  </si>
  <si>
    <t>Автомобильная зарядка Borofone BZ20 PD20W+QC3.0 3А черное</t>
  </si>
  <si>
    <t>6941991112607</t>
  </si>
  <si>
    <t>Автомобильная зарядка Borofone BZ31B PD30W 3А черная</t>
  </si>
  <si>
    <t>2844722395734</t>
  </si>
  <si>
    <t>Автомобильная зарядка Dream CH18 PD20W+QC3.0 3А черное</t>
  </si>
  <si>
    <t>2000675577218</t>
  </si>
  <si>
    <t>Автомобильная зарядка Dream CH22 3А черное</t>
  </si>
  <si>
    <t>4633323413095</t>
  </si>
  <si>
    <t>Автомобильная зарядка Dream SM02 QC3.0 3.1А белое</t>
  </si>
  <si>
    <t>FCC05-01</t>
  </si>
  <si>
    <t>Автомобильная зарядка FUMIKO CC05 PD30W+QC3.0 3А черное</t>
  </si>
  <si>
    <t>FCC06-04</t>
  </si>
  <si>
    <t>Автомобильная зарядка FUMIKO CC06 2.4А c Lightning черное</t>
  </si>
  <si>
    <t>FCC06-06</t>
  </si>
  <si>
    <t>Автомобильная зарядка FUMIKO CC06 2.4А c Micro черное</t>
  </si>
  <si>
    <t>FCC06-08</t>
  </si>
  <si>
    <t>Автомобильная зарядка FUMIKO CC06 2.4А c Type-C черное</t>
  </si>
  <si>
    <t>FCC06-01</t>
  </si>
  <si>
    <t>Автомобильная зарядка FUMIKO CC06 2.4А белое</t>
  </si>
  <si>
    <t>FCC06-02</t>
  </si>
  <si>
    <t>Автомобильная зарядка FUMIKO CC06 2.4А черное</t>
  </si>
  <si>
    <t>FCC07-02</t>
  </si>
  <si>
    <t>Автомобильная зарядка FUMIKO CC07 PD20W+QC3.0 2.4А черное</t>
  </si>
  <si>
    <t>FCC08-01</t>
  </si>
  <si>
    <t>Автомобильная зарядка FUMIKO CC08 QC3.0 2.4А белое</t>
  </si>
  <si>
    <t>FCC08-02</t>
  </si>
  <si>
    <t>Автомобильная зарядка FUMIKO CC08 QC3.0 2.4А черное</t>
  </si>
  <si>
    <t>FCC09-02</t>
  </si>
  <si>
    <t>Автомобильная зарядка FUMIKO CC09 2.8А черное</t>
  </si>
  <si>
    <t>6931474795113</t>
  </si>
  <si>
    <t>Автомобильная зарядка Hoco NZ9 PD95W+QC3.0 3А черное</t>
  </si>
  <si>
    <t>6957531035893</t>
  </si>
  <si>
    <t>Автомобильная зарядка Hoco Z1 2.1А белое</t>
  </si>
  <si>
    <t>6957531067788</t>
  </si>
  <si>
    <t>Автомобильная зарядка Hoco Z2 1.5А с Micro белое</t>
  </si>
  <si>
    <t>6931474709790</t>
  </si>
  <si>
    <t>Автомобильная зарядка Hoco Z31 QC3.0 3.4А черное</t>
  </si>
  <si>
    <t>6921042135120</t>
  </si>
  <si>
    <t>Автомобильная зарядка Jokade JH025 PD100W+QC3.0 3А черное</t>
  </si>
  <si>
    <t>6921042136219</t>
  </si>
  <si>
    <t>Автомобильная зарядка Jokade JH031 PD93W+QC3.0 3А черное</t>
  </si>
  <si>
    <t>6921042131429</t>
  </si>
  <si>
    <t>Автомобильная зарядка Kakusiga KSC-1054 PD65W+QC3.0 3А черное</t>
  </si>
  <si>
    <t>6921042131450</t>
  </si>
  <si>
    <t>Автомобильная зарядка Kakusiga KSC-1057 PD125W+QC3.0 3А с Type-C черная</t>
  </si>
  <si>
    <t>6921042134413</t>
  </si>
  <si>
    <t>Автомобильная зарядка Kakusiga KSC-1171 PD175W+QC3.0 3А черная</t>
  </si>
  <si>
    <t>6921042149745</t>
  </si>
  <si>
    <t>Автомобильная зарядка Kakusiga KSC-1977 PD80W+QC3.0 3А черная</t>
  </si>
  <si>
    <t>6921042116693</t>
  </si>
  <si>
    <t>Автомобильная зарядка Kakusiga KSC-484 QC3.0 3А черное</t>
  </si>
  <si>
    <t>6921042117997</t>
  </si>
  <si>
    <t>Автомобильная зарядка Kakusiga KSC-539 PD20W+QC3.0 3А черное</t>
  </si>
  <si>
    <t>2009999342878</t>
  </si>
  <si>
    <t>Автомобильная зарядка Ldnio DL-C12 2.1А с Micro белое</t>
  </si>
  <si>
    <t>6933138602225</t>
  </si>
  <si>
    <t>Автомобильная зарядка Ldnio DL-C22 2.1А с Lightning белое</t>
  </si>
  <si>
    <t>6933138610282</t>
  </si>
  <si>
    <t>Автомобильная зарядка Ldnio DL-C28 3.4А с Lightning черное</t>
  </si>
  <si>
    <t>4607811645695</t>
  </si>
  <si>
    <t>Автомобильная зарядка Moonfish MF-CCH-003 PD20W 3А черное</t>
  </si>
  <si>
    <t>4627151191393</t>
  </si>
  <si>
    <t>Автомобильная зарядка More Choice AC22i 2.4А с Lightning черное</t>
  </si>
  <si>
    <t>4627151191379</t>
  </si>
  <si>
    <t>Автомобильная зарядка More Choice AC22А 2.4А с Micro черное</t>
  </si>
  <si>
    <t>4627151191416</t>
  </si>
  <si>
    <t>Автомобильная зарядка More Choice AC22А 2.4А с Type-C черное</t>
  </si>
  <si>
    <t>4627151192116</t>
  </si>
  <si>
    <t>Автомобильная зарядка More Choice AC23А 2.4А с Micro черное</t>
  </si>
  <si>
    <t>4627151192130</t>
  </si>
  <si>
    <t>Автомобильная зарядка More Choice AC23А 2.4А с Type-C белое</t>
  </si>
  <si>
    <t>4627155246099</t>
  </si>
  <si>
    <t>Автомобильная зарядка QUB QCUSBTYPEC48BLK PD20W+QC3.0 2.4А черное</t>
  </si>
  <si>
    <t>6941812704226</t>
  </si>
  <si>
    <t>Автомобильная зарядка Xiaomi BHR6814GL PD67W+QC3.0 3А черная</t>
  </si>
  <si>
    <t>6941812761878</t>
  </si>
  <si>
    <t>Автомобильная зарядка Xiaomi BHR7989CN PD43W+QC3.0 3А черная</t>
  </si>
  <si>
    <t>6934177716201</t>
  </si>
  <si>
    <t>Автомобильная зарядка Xiaomi GDS4147GL 37W+QC3.0 2USB 3А черная</t>
  </si>
  <si>
    <t>2000675572466</t>
  </si>
  <si>
    <t>Блок питания с гнездом прикуривателя Dream A2 12V-2A</t>
  </si>
  <si>
    <t>Беспроводные зарядные устройства</t>
  </si>
  <si>
    <t>6974443382655</t>
  </si>
  <si>
    <t>Беспроводное зарядное устройство Borofone BQ14 3 в 1 15W белое</t>
  </si>
  <si>
    <t>6974443389241</t>
  </si>
  <si>
    <t>Беспроводное зарядное устройство Borofone BQ19 3 в 1 10W белое</t>
  </si>
  <si>
    <t>2000675568926</t>
  </si>
  <si>
    <t>Беспроводное зарядное устройство CBR CWC135 5W белое</t>
  </si>
  <si>
    <t>5827448192624</t>
  </si>
  <si>
    <t>Беспроводное зарядное устройство Dream A1 10W черное</t>
  </si>
  <si>
    <t>6942007602341</t>
  </si>
  <si>
    <t>Беспроводное зарядное устройство Hoco CQ3 3 в 1 15W белое</t>
  </si>
  <si>
    <t>6942007612005</t>
  </si>
  <si>
    <t>Беспроводное зарядное устройство Hoco CQ5 3 в 1 22.5W черное</t>
  </si>
  <si>
    <t>6942007612036</t>
  </si>
  <si>
    <t>Беспроводное зарядное устройство Hoco CQ6 3 в 1 23W белое</t>
  </si>
  <si>
    <t>6942007612029</t>
  </si>
  <si>
    <t>Беспроводное зарядное устройство Hoco CQ6 3 в 1 23W черное</t>
  </si>
  <si>
    <t>6931474722423</t>
  </si>
  <si>
    <t>Беспроводное зарядное устройство Hoco CW23 2 в 1 10W черное</t>
  </si>
  <si>
    <t>6931474724588</t>
  </si>
  <si>
    <t>Беспроводное зарядное устройство Hoco CW24 10W белое</t>
  </si>
  <si>
    <t>6931474737540</t>
  </si>
  <si>
    <t>Беспроводное зарядное устройство Hoco CW28 15W белое</t>
  </si>
  <si>
    <t>6931474742087</t>
  </si>
  <si>
    <t>Беспроводное зарядное устройство Hoco CW29 15W белое</t>
  </si>
  <si>
    <t>6931474746825</t>
  </si>
  <si>
    <t>Беспроводное зарядное устройство Hoco CW33 3 в 1 15W черное</t>
  </si>
  <si>
    <t>6931474784742</t>
  </si>
  <si>
    <t>Беспроводное зарядное устройство Hoco CW43 3 в 1 5W черное</t>
  </si>
  <si>
    <t>6921042132037</t>
  </si>
  <si>
    <t>Беспроводное зарядное устройство Jokade JK009 3 в 1 15W черное</t>
  </si>
  <si>
    <t>6921042130927</t>
  </si>
  <si>
    <t>Беспроводное зарядное устройство Kakusiga KSC-1141 3 в 1 15W белое</t>
  </si>
  <si>
    <t>6921042130910</t>
  </si>
  <si>
    <t>Беспроводное зарядное устройство Kakusiga KSC-1141 3 в 1 15W черное</t>
  </si>
  <si>
    <t>6921042131894</t>
  </si>
  <si>
    <t>Беспроводное зарядное устройство Kakusiga KSC-1148 2 в 1 15W черное</t>
  </si>
  <si>
    <t>6921042132020</t>
  </si>
  <si>
    <t>Беспроводное зарядное устройство Kakusiga KSC-1150 3 в 1 15W черное</t>
  </si>
  <si>
    <t>6921042134277</t>
  </si>
  <si>
    <t>Беспроводное зарядное устройство Kakusiga KSC-1152 2 в 1 15W черное</t>
  </si>
  <si>
    <t>6921042133867</t>
  </si>
  <si>
    <t>Беспроводное зарядное устройство Kakusiga KSC-1153 3 в 1 15W черное</t>
  </si>
  <si>
    <t>6921042136813</t>
  </si>
  <si>
    <t>Беспроводное зарядное устройство Kakusiga KSC-1358 3 в 1 15W черное</t>
  </si>
  <si>
    <t>6921042144474</t>
  </si>
  <si>
    <t>Беспроводное зарядное устройство Kakusiga KSC-1367 15W 3А белое</t>
  </si>
  <si>
    <t>6921042144467</t>
  </si>
  <si>
    <t>Беспроводное зарядное устройство Kakusiga KSC-1367 15W 3А черное</t>
  </si>
  <si>
    <t>6921042118765</t>
  </si>
  <si>
    <t>Беспроводное зарядное устройство Kakusiga KSC-562 15W черное</t>
  </si>
  <si>
    <t>6921042124971</t>
  </si>
  <si>
    <t>Беспроводное зарядное устройство Kakusiga KSC-778 3 в 1 15W черное</t>
  </si>
  <si>
    <t>4627155246631</t>
  </si>
  <si>
    <t>Беспроводное зарядное устройство Moonfish MF-WRC-002 18W белое</t>
  </si>
  <si>
    <t>4627155246624</t>
  </si>
  <si>
    <t>Беспроводное зарядное устройство Moonfish MF-WRC-002 18W черное</t>
  </si>
  <si>
    <t>4607811646630</t>
  </si>
  <si>
    <t>Беспроводное зарядное устройство Moonfish MF-WRC-12 15W белое</t>
  </si>
  <si>
    <t>4627151195902</t>
  </si>
  <si>
    <t>Беспроводное зарядное устройство More Choice CW12 10W белое</t>
  </si>
  <si>
    <t>6954851208105</t>
  </si>
  <si>
    <t>Беспроводное зарядное устройство Remax RP-W75 30W черное</t>
  </si>
  <si>
    <t>8694470826134</t>
  </si>
  <si>
    <t>Беспроводное зарядное устройство Ttec 2KS16 3 в 1 15W белое</t>
  </si>
  <si>
    <t>Сетевые зарядные устройства</t>
  </si>
  <si>
    <t>194252025109</t>
  </si>
  <si>
    <t>Зарядное устройство Apple MGN03ZM/A 1USB 2.4А белое</t>
  </si>
  <si>
    <t>194252157022 / 195949121296</t>
  </si>
  <si>
    <t>Зарядное устройство Apple MHJE3ZM/A PD20W 1Type-C 3А белое</t>
  </si>
  <si>
    <t>6974443388176</t>
  </si>
  <si>
    <t>Зарядное устройство Borofone BN9 PD35W 3А с Lightning белое</t>
  </si>
  <si>
    <t>2000675571315</t>
  </si>
  <si>
    <t>Зарядное устройство Dream PD5 PD20W 2.4А белое</t>
  </si>
  <si>
    <t>2000675571322</t>
  </si>
  <si>
    <t>Зарядное устройство Dream PD6 PD20W 2.4А белое</t>
  </si>
  <si>
    <t>FCH01-02</t>
  </si>
  <si>
    <t>Зарядное устройство FUMIKO CH01 2.4А c Lightning белое</t>
  </si>
  <si>
    <t>FCH01-04</t>
  </si>
  <si>
    <t>Зарядное устройство FUMIKO CH01 2.4А c Micro белое</t>
  </si>
  <si>
    <t>FCH01-03</t>
  </si>
  <si>
    <t>Зарядное устройство FUMIKO CH01 2.4А c Type-C белое</t>
  </si>
  <si>
    <t>FCH03-02</t>
  </si>
  <si>
    <t>Зарядное устройство FUMIKO CH03 QC3.0 3А c Lightning белое</t>
  </si>
  <si>
    <t>FCH03-04</t>
  </si>
  <si>
    <t>Зарядное устройство FUMIKO CH03 QC3.0 3А c Micro белое</t>
  </si>
  <si>
    <t>FCH04-01</t>
  </si>
  <si>
    <t>Зарядное устройство FUMIKO CH04 2.4А белое</t>
  </si>
  <si>
    <t>FCH06-03</t>
  </si>
  <si>
    <t>Зарядное устройство FUMIKO CH06 2.1А c Lightning белое</t>
  </si>
  <si>
    <t>FCH06-04</t>
  </si>
  <si>
    <t>Зарядное устройство FUMIKO CH06 2.1А c Lightning черное</t>
  </si>
  <si>
    <t>FCH06-07</t>
  </si>
  <si>
    <t>Зарядное устройство FUMIKO CH06 2.1А c Type-C белое</t>
  </si>
  <si>
    <t>FCH12-04</t>
  </si>
  <si>
    <t>Зарядное устройство FUMIKO CH12 2.4А c Lightning черное</t>
  </si>
  <si>
    <t>FCH12-05</t>
  </si>
  <si>
    <t>Зарядное устройство FUMIKO CH12 2.4А c Micro белое</t>
  </si>
  <si>
    <t>FCH12-06</t>
  </si>
  <si>
    <t>Зарядное устройство FUMIKO CH12 2.4А c Micro черное</t>
  </si>
  <si>
    <t>FCH12-07</t>
  </si>
  <si>
    <t>Зарядное устройство FUMIKO CH12 2.4А c Type-C белое</t>
  </si>
  <si>
    <t>FCH12-08</t>
  </si>
  <si>
    <t>Зарядное устройство FUMIKO CH12 2.4А c Type-C черное</t>
  </si>
  <si>
    <t>FCH13-04</t>
  </si>
  <si>
    <t>Зарядное устройство FUMIKO CH13 2.4А c Lightning черное</t>
  </si>
  <si>
    <t>FCH13-05</t>
  </si>
  <si>
    <t>Зарядное устройство FUMIKO CH13 2.4А c Micro белое</t>
  </si>
  <si>
    <t>FCH13-06</t>
  </si>
  <si>
    <t>Зарядное устройство FUMIKO CH13 2.4А c Micro черное</t>
  </si>
  <si>
    <t>FCH13-07</t>
  </si>
  <si>
    <t>Зарядное устройство FUMIKO CH13 2.4А c Type-C белое</t>
  </si>
  <si>
    <t>FCH13-08</t>
  </si>
  <si>
    <t>Зарядное устройство FUMIKO CH13 2.4А c Type-C черное</t>
  </si>
  <si>
    <t>FCH13-01</t>
  </si>
  <si>
    <t>Зарядное устройство FUMIKO CH13 2.4А белое</t>
  </si>
  <si>
    <t>FCH13-02</t>
  </si>
  <si>
    <t>Зарядное устройство FUMIKO CH13 2.4А черное</t>
  </si>
  <si>
    <t>FCH14-05</t>
  </si>
  <si>
    <t>Зарядное устройство FUMIKO CH14 2.4А c Micro белое</t>
  </si>
  <si>
    <t>FCH14-06</t>
  </si>
  <si>
    <t>Зарядное устройство FUMIKO CH14 2.4А c Micro черное</t>
  </si>
  <si>
    <t>FCH14-01</t>
  </si>
  <si>
    <t>Зарядное устройство FUMIKO CH14 2.4А белое</t>
  </si>
  <si>
    <t>FCH14-02</t>
  </si>
  <si>
    <t>Зарядное устройство FUMIKO CH14 2.4А черное</t>
  </si>
  <si>
    <t>FCH16-01</t>
  </si>
  <si>
    <t>Зарядное устройство FUMIKO CH16 2.4А белое</t>
  </si>
  <si>
    <t>FCH16-02</t>
  </si>
  <si>
    <t>Зарядное устройство FUMIKO CH16 2.4А черное</t>
  </si>
  <si>
    <t>2000675572565</t>
  </si>
  <si>
    <t>Зарядное устройство H4 PD20W 2Type-C 3А белое</t>
  </si>
  <si>
    <t>6942007606608</t>
  </si>
  <si>
    <t>Зарядное устройство Hoco N36 PD65W+QC3.0 3А белое</t>
  </si>
  <si>
    <t>6921042125732</t>
  </si>
  <si>
    <t>Зарядное устройство Jokade JB019 QC3.0 3А черное</t>
  </si>
  <si>
    <t>6921042125749</t>
  </si>
  <si>
    <t>Зарядное устройство Jokade JB020 QC3.0 3А с Lightning белое</t>
  </si>
  <si>
    <t>6921042125756</t>
  </si>
  <si>
    <t>Зарядное устройство Jokade JB020 QC3.0 3А с Lightning черное</t>
  </si>
  <si>
    <t>6921042125763</t>
  </si>
  <si>
    <t>Зарядное устройство Jokade JB020 QC3.0 3А с Micro белое</t>
  </si>
  <si>
    <t>6921042125770</t>
  </si>
  <si>
    <t>Зарядное устройство Jokade JB020 QC3.0 3А с Micro черное</t>
  </si>
  <si>
    <t>6921042128603</t>
  </si>
  <si>
    <t>Зарядное устройство Jokade JB028 PD25W+QC3.0 3А с Lightning белое</t>
  </si>
  <si>
    <t>6921042129310</t>
  </si>
  <si>
    <t>Зарядное устройство Jokade JB031 QC3.0 3А белое</t>
  </si>
  <si>
    <t>6921042129303</t>
  </si>
  <si>
    <t>Зарядное устройство Jokade JB031 QC3.0 3А черное</t>
  </si>
  <si>
    <t>6921042129334</t>
  </si>
  <si>
    <t>Зарядное устройство Jokade JB032 QC3.0 3А с Lightning белое</t>
  </si>
  <si>
    <t>6921042129327</t>
  </si>
  <si>
    <t>Зарядное устройство Jokade JB032 QC3.0 3А с Lightning черное</t>
  </si>
  <si>
    <t>6921042129358</t>
  </si>
  <si>
    <t>Зарядное устройство Jokade JB032 QC3.0 3А с Micro белое</t>
  </si>
  <si>
    <t>6921042129341</t>
  </si>
  <si>
    <t>Зарядное устройство Jokade JB032 QC3.0 3А с Micro черное</t>
  </si>
  <si>
    <t>6921042129877</t>
  </si>
  <si>
    <t>Зарядное устройство Jokade JB039 PD40W 3А белое</t>
  </si>
  <si>
    <t>6921042129884</t>
  </si>
  <si>
    <t>Зарядное устройство Jokade JB040 PD40W 3А с Lightning белое</t>
  </si>
  <si>
    <t>6921042129891</t>
  </si>
  <si>
    <t>Зарядное устройство Jokade JB040 PD40W 3А с Type-C белое</t>
  </si>
  <si>
    <t>6921042130392</t>
  </si>
  <si>
    <t>Зарядное устройство Jokade JB042 PD20W+QC3.0 3А с Lightning белое</t>
  </si>
  <si>
    <t>6921042130408</t>
  </si>
  <si>
    <t>Зарядное устройство Jokade JB042 PD20W+QC3.0 с Type-C 3А белое</t>
  </si>
  <si>
    <t>6921042130422</t>
  </si>
  <si>
    <t>Зарядное устройство Jokade JB044 PD20W 3А с Lightning белое</t>
  </si>
  <si>
    <t>6921042132341</t>
  </si>
  <si>
    <t>Зарядное устройство Jokade JB046 PD65W+QC3.0 3А с Type-C белое</t>
  </si>
  <si>
    <t>6921042136448</t>
  </si>
  <si>
    <t>Зарядное устройство Jokade JB059 PD100W+QC3.0 3А белое</t>
  </si>
  <si>
    <t>6921042139616</t>
  </si>
  <si>
    <t>Зарядное устройство Jokade JB072 PD30W 3А белое</t>
  </si>
  <si>
    <t>6921042139609</t>
  </si>
  <si>
    <t>Зарядное устройство Jokade JB072 PD30W 3А черное</t>
  </si>
  <si>
    <t>6921042144559</t>
  </si>
  <si>
    <t>Зарядное устройство Jokade JB093 QC3.0 3А белое</t>
  </si>
  <si>
    <t>6921042144542</t>
  </si>
  <si>
    <t>Зарядное устройство Jokade JB093 QC3.0 3А черное</t>
  </si>
  <si>
    <t>6921042125688</t>
  </si>
  <si>
    <t>Зарядное устройство Kakusiga KSC-816 PD20W 3А белое</t>
  </si>
  <si>
    <t>6921042125695</t>
  </si>
  <si>
    <t>Зарядное устройство Kakusiga KSC-817 PD20W 3А с Lightning белое</t>
  </si>
  <si>
    <t>6921042129907</t>
  </si>
  <si>
    <t>Зарядное устройство Kakusiga KSC-922 PD40W 3А белое</t>
  </si>
  <si>
    <t>6921042129914</t>
  </si>
  <si>
    <t>Зарядное устройство Kakusiga KSC-923 PD40W 3А с Lightning белое</t>
  </si>
  <si>
    <t>6921042129921</t>
  </si>
  <si>
    <t>Зарядное устройство Kakusiga KSC-923 PD40W 3А с Type-C белое</t>
  </si>
  <si>
    <t>6921042131399</t>
  </si>
  <si>
    <t>Зарядное устройство Kakusiga KSC-928 PD20W+QC3.0 3А белое</t>
  </si>
  <si>
    <t>6921042131405</t>
  </si>
  <si>
    <t>Зарядное устройство Kakusiga KSC-929 PD20W+QC3.0 3А с Lightning белое</t>
  </si>
  <si>
    <t>6921042131078</t>
  </si>
  <si>
    <t>Зарядное устройство Kakusiga KSC-932 PD65W+QC3.0 3А белое</t>
  </si>
  <si>
    <t>6921042133423</t>
  </si>
  <si>
    <t>Зарядное устройство Kakusiga KSC-936 PD40W+QC3.0 3А белое</t>
  </si>
  <si>
    <t>6921042133430</t>
  </si>
  <si>
    <t>Зарядное устройство Kakusiga KSC-937 PD40W+QC3.0 3А с Lightning белое</t>
  </si>
  <si>
    <t>4627151195643</t>
  </si>
  <si>
    <t>Зарядное устройство More Choice NC46 2.4А красное</t>
  </si>
  <si>
    <t>4627151191676</t>
  </si>
  <si>
    <t>Зарядное устройство More Choice NC46 2.4А розовое</t>
  </si>
  <si>
    <t>6941812748343</t>
  </si>
  <si>
    <t>Зарядное устройство Xiaomi 22.5W QC3.0 3A белое</t>
  </si>
  <si>
    <t>6941812714393</t>
  </si>
  <si>
    <t>Зарядное устройство Xiaomi HyperCharge Combo PD67W 3А с Type-C белое</t>
  </si>
  <si>
    <t>2009999360063</t>
  </si>
  <si>
    <t>Зарядное устройство Xiaomi PD120W 3А с Type-C белое</t>
  </si>
  <si>
    <t>2009811625844</t>
  </si>
  <si>
    <t>Зарядное устройство Xiaomi PD120W+QC3.0 3А с Type-C белое</t>
  </si>
  <si>
    <t>2009999356745</t>
  </si>
  <si>
    <t>Зарядное устройство Xiaomi PD200W+QC3.0 3А с Type-C белое</t>
  </si>
  <si>
    <t>6934177744815</t>
  </si>
  <si>
    <t>Зарядное устройство Xiaomi PD67W 3А с Type-C белое</t>
  </si>
  <si>
    <t>2000456640674</t>
  </si>
  <si>
    <t>Сетевой переходник Dream Z5 Dream белый</t>
  </si>
  <si>
    <t>6921042140810</t>
  </si>
  <si>
    <t>Сетевой переходник Jokade JB074 белый</t>
  </si>
  <si>
    <t>4670012297710</t>
  </si>
  <si>
    <t>Сетевой переходник Старт ПУ10 белый</t>
  </si>
  <si>
    <t>Защитные стекла</t>
  </si>
  <si>
    <t>iPhone</t>
  </si>
  <si>
    <t>iPhone 12</t>
  </si>
  <si>
    <t>FGS-22</t>
  </si>
  <si>
    <t>Защитное стекло FUMIKO для iPhone 12/12 Pro</t>
  </si>
  <si>
    <t>6972174153841</t>
  </si>
  <si>
    <t>Защитное стекло Remax GL-27 для iPhone 12 Pro Max</t>
  </si>
  <si>
    <t>6972174153834</t>
  </si>
  <si>
    <t>Защитное стекло Remax GL-27 для iPhone 12/12 Pro</t>
  </si>
  <si>
    <t>iPhone 13/14</t>
  </si>
  <si>
    <t>FGS-09</t>
  </si>
  <si>
    <t>Защитное стекло FUMIKO Антишпион для iPhone 13 Pro Max/14 Plus</t>
  </si>
  <si>
    <t>FGS-34</t>
  </si>
  <si>
    <t>Защитное стекло FUMIKO для iPhone 13 Mini</t>
  </si>
  <si>
    <t>FGS-36</t>
  </si>
  <si>
    <t>Защитное стекло FUMIKO для iPhone 13 Pro</t>
  </si>
  <si>
    <t>FGS-37</t>
  </si>
  <si>
    <t>Защитное стекло FUMIKO для iPhone 13 Pro Max/14 Plus</t>
  </si>
  <si>
    <t>FGS-35</t>
  </si>
  <si>
    <t>Защитное стекло FUMIKO для iPhone 13/13 Pro/14</t>
  </si>
  <si>
    <t>FGS-56</t>
  </si>
  <si>
    <t>Защитное стекло FUMIKO для iPhone 14 Pro</t>
  </si>
  <si>
    <t>FGS-57</t>
  </si>
  <si>
    <t>Защитное стекло FUMIKO для iPhone 14 Pro Max</t>
  </si>
  <si>
    <t>6954851201748</t>
  </si>
  <si>
    <t>Защитное стекло Remax GL-27 Антишпион для iPhone 14 Pro</t>
  </si>
  <si>
    <t>6954851201762</t>
  </si>
  <si>
    <t>Защитное стекло Remax GL-27 Антишпион для iPhone 14 Pro Max</t>
  </si>
  <si>
    <t>6954851201175</t>
  </si>
  <si>
    <t>Защитное стекло Remax GL-27 для iPhone 13 Pro Max/14 Plus</t>
  </si>
  <si>
    <t>6954851201243</t>
  </si>
  <si>
    <t>Защитное стекло Remax GL-27 для iPhone 13/13 Pro/14/16E</t>
  </si>
  <si>
    <t>6954851201229</t>
  </si>
  <si>
    <t>Защитное стекло Remax GL-27 для iPhone 14 Pro</t>
  </si>
  <si>
    <t>6954851201212</t>
  </si>
  <si>
    <t>Защитное стекло Remax GL-27 для iPhone 14 Pro Max</t>
  </si>
  <si>
    <t>iPhone 15</t>
  </si>
  <si>
    <t>6954851215028</t>
  </si>
  <si>
    <t>Защитное стекло Remax GL-27 Антишпион для iPhone 15 Pro</t>
  </si>
  <si>
    <t>6954851215073</t>
  </si>
  <si>
    <t>Защитное стекло Remax GL-27 Антишпион для iPhone 15 Pro Max</t>
  </si>
  <si>
    <t>6954851210177</t>
  </si>
  <si>
    <t>Защитное стекло Remax GL-27 для iPhone 15 Plus</t>
  </si>
  <si>
    <t>6954851210160</t>
  </si>
  <si>
    <t>Защитное стекло Remax GL-27 для iPhone 15 Pro</t>
  </si>
  <si>
    <t>6954851210184</t>
  </si>
  <si>
    <t>Защитное стекло Remax GL-27 для iPhone 15 Pro Max</t>
  </si>
  <si>
    <t>6954851212188</t>
  </si>
  <si>
    <t>Защитное стекло Remax GL-83 Cверхпрочное для iPhone 15 Pro Max</t>
  </si>
  <si>
    <t>6954851237600</t>
  </si>
  <si>
    <t>Защитное стекло Remax GL-83 Cверхпрочное для iPhone 15/16</t>
  </si>
  <si>
    <t>iPhone 16</t>
  </si>
  <si>
    <t>4690002343692</t>
  </si>
  <si>
    <t>Защитное стекло Full Screen Brera для iPhone 16</t>
  </si>
  <si>
    <t>6954851235330</t>
  </si>
  <si>
    <t>Защитное стекло Remax GL-27 Антишпион для iPhone 16 Pro Max</t>
  </si>
  <si>
    <t>6954851235231</t>
  </si>
  <si>
    <t>Защитное стекло Remax GL-27 для iPhone 16 Pro Max</t>
  </si>
  <si>
    <t>6954851235217</t>
  </si>
  <si>
    <t>Защитное стекло Remax GL-27 для iPhone 16 Pro/17</t>
  </si>
  <si>
    <t>6954851235194</t>
  </si>
  <si>
    <t>Защитное стекло Remax GL-27 для iPhone 16/15</t>
  </si>
  <si>
    <t>iPhone 17</t>
  </si>
  <si>
    <t>6954851214526</t>
  </si>
  <si>
    <t>Защитное стекло Remax GL-27 Антишпион для iPhone 17</t>
  </si>
  <si>
    <t>6954851255925</t>
  </si>
  <si>
    <t>Защитное стекло Remax GL-27 Антишпион для iPhone 17 Air</t>
  </si>
  <si>
    <t>6954851255932</t>
  </si>
  <si>
    <t>Защитное стекло Remax GL-27 Антишпион для iPhone 17 Pro</t>
  </si>
  <si>
    <t>6954851255963</t>
  </si>
  <si>
    <t>Защитное стекло Remax GL-27 для iPhone 17 Air</t>
  </si>
  <si>
    <t>6954851255970</t>
  </si>
  <si>
    <t>Защитное стекло Remax GL-27 для iPhone 17 Pro</t>
  </si>
  <si>
    <t>6954851255987</t>
  </si>
  <si>
    <t>Защитное стекло Remax GL-27 для iPhone 17 Pro Max</t>
  </si>
  <si>
    <t>iPhone X/XS/11 PRO</t>
  </si>
  <si>
    <t>6954851293170</t>
  </si>
  <si>
    <t>Защитное стекло Remax GL-27 для iPhone 11 Pro Max/XS Max</t>
  </si>
  <si>
    <t>6954851279631</t>
  </si>
  <si>
    <t>Защитное стекло Remax GL-27 для iPhone X/XS/11 Pro</t>
  </si>
  <si>
    <t>iPhone XR/11</t>
  </si>
  <si>
    <t>6954851202516</t>
  </si>
  <si>
    <t>Защитное стекло Remax GL-27 Антишпион для iPhone XR/11</t>
  </si>
  <si>
    <t>6954851293163</t>
  </si>
  <si>
    <t>Защитное стекло Remax GL-27 для iPhone XR/11</t>
  </si>
  <si>
    <t>6954851216452</t>
  </si>
  <si>
    <t>Защитное стекло Remax GL-83 Cверхпрочное для iPhone XR/11</t>
  </si>
  <si>
    <t>Кабели</t>
  </si>
  <si>
    <t>AUX</t>
  </si>
  <si>
    <t>6921042126715</t>
  </si>
  <si>
    <t>Аудиокабель AUX - Lightning Jokade JA104 голубой 1 м</t>
  </si>
  <si>
    <t>6921042126722</t>
  </si>
  <si>
    <t>Аудиокабель AUX - Lightning Jokade JA104 зеленый 1 м</t>
  </si>
  <si>
    <t>6921042145716</t>
  </si>
  <si>
    <t>Аудиокабель AUX - Lightning Jokade JA108 черный 1 м</t>
  </si>
  <si>
    <t>6921042145686</t>
  </si>
  <si>
    <t>Аудиокабель AUX - Lightning Kakusiga KSC-894 черный 1 м</t>
  </si>
  <si>
    <t>6974443380439</t>
  </si>
  <si>
    <t>Аудиокабель AUX - Type-C Borofone BL8 черный 1 м</t>
  </si>
  <si>
    <t>6931474751690</t>
  </si>
  <si>
    <t>Аудиокабель AUX - Type-C Hoco UPA17 черный 1 м</t>
  </si>
  <si>
    <t>6931474759955</t>
  </si>
  <si>
    <t>Аудиокабель AUX - Type-C Hoco UPA19 белый 1 м</t>
  </si>
  <si>
    <t>6931474759948</t>
  </si>
  <si>
    <t>Аудиокабель AUX - Type-C Hoco UPA19 черный 1 м</t>
  </si>
  <si>
    <t>6921042145723</t>
  </si>
  <si>
    <t>Аудиокабель AUX - Type-C Jokade JA108 черный 1 м</t>
  </si>
  <si>
    <t>6941237136732</t>
  </si>
  <si>
    <t>Аудиокабель AUX - Type-C Joyroom SY-A03 черный 1 м</t>
  </si>
  <si>
    <t>2009999353430</t>
  </si>
  <si>
    <t>Аудиокабель AUX - Type-C Joyroom SY-A03 черный 2 м</t>
  </si>
  <si>
    <t>6921042145693</t>
  </si>
  <si>
    <t>Аудиокабель AUX - Type-C Kakusiga KSC-894 черный 1 м</t>
  </si>
  <si>
    <t>FAC02-01</t>
  </si>
  <si>
    <t>Аудиокабель AUX FUMIKO AC02 черный 1 м</t>
  </si>
  <si>
    <t>FAC03-01</t>
  </si>
  <si>
    <t>Аудиокабель AUX FUMIKO AC03 черный 1 м</t>
  </si>
  <si>
    <t>FAS02-01</t>
  </si>
  <si>
    <t>Аудиокабель AUX FUMIKO AS02 удлинитель черный 1 м</t>
  </si>
  <si>
    <t>6921042145709</t>
  </si>
  <si>
    <t>Аудиокабель AUX Jokade JA108 черный 1 м</t>
  </si>
  <si>
    <t>6921042143736</t>
  </si>
  <si>
    <t>Аудиокабель AUX Kakusiga KSC-893 белый 1 м</t>
  </si>
  <si>
    <t>6921042143729</t>
  </si>
  <si>
    <t>Аудиокабель AUX Kakusiga KSC-893 черный 1 м</t>
  </si>
  <si>
    <t>6921042145679</t>
  </si>
  <si>
    <t>Аудиокабель AUX Kakusiga KSC-894 черный 1 м</t>
  </si>
  <si>
    <t>Lightning</t>
  </si>
  <si>
    <t>190199534865</t>
  </si>
  <si>
    <t xml:space="preserve">Кабель Apple MXLY2ZM/A Lightning 3А белый 1 м </t>
  </si>
  <si>
    <t>6974443386066</t>
  </si>
  <si>
    <t>Кабель Borofone BX81 Lightning 2.4А белый 1 м</t>
  </si>
  <si>
    <t>4633323416591</t>
  </si>
  <si>
    <t>Кабель Dream U50 Lightning 2.4А магнитный красный 1 м</t>
  </si>
  <si>
    <t>4633323416621</t>
  </si>
  <si>
    <t>Кабель Dream U50 Lightning 2.4А магнитный серый 1 м</t>
  </si>
  <si>
    <t>FCA01-07</t>
  </si>
  <si>
    <t>Кабель FUMIKO CA01 Lightning 2A белый 2 м</t>
  </si>
  <si>
    <t>FCA01-13</t>
  </si>
  <si>
    <t>Кабель FUMIKO CA01 Lightning 2A белый 3 м</t>
  </si>
  <si>
    <t>FCA01-05</t>
  </si>
  <si>
    <t>Кабель FUMIKO CA01 Lightning 2A черный 1 м</t>
  </si>
  <si>
    <t>FCA01-08</t>
  </si>
  <si>
    <t>Кабель FUMIKO CA01 Lightning 2A черный 2 м</t>
  </si>
  <si>
    <t>FCA01-14</t>
  </si>
  <si>
    <t>Кабель FUMIKO CA01 Lightning 2A черный 3 м</t>
  </si>
  <si>
    <t>FCA02-02</t>
  </si>
  <si>
    <t>Кабель FUMIKO CA02 Lightning 3A белый 1 м</t>
  </si>
  <si>
    <t>FCA02-05</t>
  </si>
  <si>
    <t>Кабель FUMIKO CA02 Lightning 3A черный 1 м</t>
  </si>
  <si>
    <t>FCA03-01</t>
  </si>
  <si>
    <t>Кабель FUMIKO CA03 Lightning 2.4A белый 1 м</t>
  </si>
  <si>
    <t>FCA03-02</t>
  </si>
  <si>
    <t>Кабель FUMIKO CA03 Lightning 2.4A черный 1 м</t>
  </si>
  <si>
    <t>FCA04-05</t>
  </si>
  <si>
    <t>Кабель FUMIKO CA04 Lightning 3A белый 1 м</t>
  </si>
  <si>
    <t>FCA04-06</t>
  </si>
  <si>
    <t>Кабель FUMIKO CA04 Lightning 3A черный 1 м</t>
  </si>
  <si>
    <t>FCA08-02</t>
  </si>
  <si>
    <t>Кабель FUMIKO CA08 Lightning 2.4A красный 1 м</t>
  </si>
  <si>
    <t>FCA08-05</t>
  </si>
  <si>
    <t>Кабель FUMIKO CA08 Lightning 2.4A серебристый 1 м</t>
  </si>
  <si>
    <t>2009999355205</t>
  </si>
  <si>
    <t>Кабель Griffin AWM-2725 Lightning 2.4А белый 1 м</t>
  </si>
  <si>
    <t>6921042125015</t>
  </si>
  <si>
    <t>Кабель Jokade JA013 Lightning 5A золотистый 1 м</t>
  </si>
  <si>
    <t>6921042125046</t>
  </si>
  <si>
    <t>Кабель Jokade JA013 Lightning 5A черно-белый 1 м</t>
  </si>
  <si>
    <t>6921042125916</t>
  </si>
  <si>
    <t>Кабель Jokade JA014 Lightning 5A голубой 1 м</t>
  </si>
  <si>
    <t>6921042125893</t>
  </si>
  <si>
    <t>Кабель Jokade JA014 Lightning 5A зеленый 1 м</t>
  </si>
  <si>
    <t>6921042125909</t>
  </si>
  <si>
    <t>Кабель Jokade JA014 Lightning 5A фиолетовый 1 м</t>
  </si>
  <si>
    <t>6921042125503</t>
  </si>
  <si>
    <t>Кабель Jokade JA015 Lightning 5A силиконовый бирюзовый 1 м</t>
  </si>
  <si>
    <t>6921042125510</t>
  </si>
  <si>
    <t>Кабель Jokade JA015 Lightning 5A силиконовый зеленый 1 м</t>
  </si>
  <si>
    <t>6921042128375</t>
  </si>
  <si>
    <t>Кабель Jokade JA022 Lightning 3A силиконовый белый 1 м</t>
  </si>
  <si>
    <t>6921042128368</t>
  </si>
  <si>
    <t>Кабель Jokade JA022 Lightning 3A силиконовый черный 1 м</t>
  </si>
  <si>
    <t>6921042129051</t>
  </si>
  <si>
    <t>Кабель Jokade JA023 Lightning 3A силиконовый белый 1 м</t>
  </si>
  <si>
    <t>6921042129044</t>
  </si>
  <si>
    <t>Кабель Jokade JA023 Lightning 3A силиконовый черный 1 м</t>
  </si>
  <si>
    <t>6921042134055</t>
  </si>
  <si>
    <t>Кабель Jokade JA029 Lightning 5A силиконовый голубой 1 м</t>
  </si>
  <si>
    <t>6921042134048</t>
  </si>
  <si>
    <t>Кабель Jokade JA029 Lightning 5A силиконовый розовый 1 м</t>
  </si>
  <si>
    <t>6921042136677</t>
  </si>
  <si>
    <t>Кабель Jokade JA035 Lightning 5A силиконовый желтый 1 м</t>
  </si>
  <si>
    <t>6921042122212</t>
  </si>
  <si>
    <t>Кабель Kakusiga KSC-723 Lightning 2.4A белый 1 м</t>
  </si>
  <si>
    <t>6921042122199</t>
  </si>
  <si>
    <t>Кабель Kakusiga KSC-723 Lightning 2.4A зеленый 1 м</t>
  </si>
  <si>
    <t>6921042122229</t>
  </si>
  <si>
    <t>Кабель Kakusiga KSC-723 Lightning 2.4A розовый 1 м</t>
  </si>
  <si>
    <t>6921042122205</t>
  </si>
  <si>
    <t>Кабель Kakusiga KSC-723 Lightning 2.4A черный 1 м</t>
  </si>
  <si>
    <t>6921042128177</t>
  </si>
  <si>
    <t>Кабель Kakusiga KSC-951 Lightning 2.4A силиконовый белый 1 м</t>
  </si>
  <si>
    <t>6921042128160</t>
  </si>
  <si>
    <t>Кабель Kakusiga KSC-951 Lightning 2.4A силиконовый черный 1 м</t>
  </si>
  <si>
    <t>6921042128276</t>
  </si>
  <si>
    <t>Кабель Kakusiga KSC-952 Lightning 2.4A силиконовый белый 1 м</t>
  </si>
  <si>
    <t>6921042128269</t>
  </si>
  <si>
    <t>Кабель Kakusiga KSC-952 Lightning 2.4A силиконовый красный 1 м</t>
  </si>
  <si>
    <t>6921042128955</t>
  </si>
  <si>
    <t>Кабель Kakusiga KSC-953 Lightning 2.4A силиконовый белый 1 м</t>
  </si>
  <si>
    <t>6921042128948</t>
  </si>
  <si>
    <t>Кабель Kakusiga KSC-953 Lightning 2.4A силиконовый черный 1 м</t>
  </si>
  <si>
    <t>6921042133898</t>
  </si>
  <si>
    <t>Кабель Kakusiga KSC-963 Lightning 3A силиконовый розовый 1 м</t>
  </si>
  <si>
    <t>6921042134543</t>
  </si>
  <si>
    <t>Кабель Kakusiga KSC-970 Lightning 3A синий 1 м</t>
  </si>
  <si>
    <t>6921042134536</t>
  </si>
  <si>
    <t>Кабель Kakusiga KSC-970 Lightning 3A черный 1 м</t>
  </si>
  <si>
    <t>6921042138756</t>
  </si>
  <si>
    <t>Кабель Kakusiga KSC-982 Lightning 3A белый 1 м</t>
  </si>
  <si>
    <t>6921042138749</t>
  </si>
  <si>
    <t>Кабель Kakusiga KSC-982 Lightning 3A черный 1 м</t>
  </si>
  <si>
    <t>FCR01-02</t>
  </si>
  <si>
    <t>Коннектор FUMIKO CR01 Lightning</t>
  </si>
  <si>
    <t>Micro USB</t>
  </si>
  <si>
    <t>6974443385311</t>
  </si>
  <si>
    <t>Кабель Borofone BU35 Micro USB 2.4А красный 1.2 м</t>
  </si>
  <si>
    <t>6957531089988</t>
  </si>
  <si>
    <t>Кабель Borofone BX14 Micro USB 2.4А белый 1 м</t>
  </si>
  <si>
    <t>6931474701787</t>
  </si>
  <si>
    <t>Кабель Borofone BX19 Micro USB 2.4А белый 1 м</t>
  </si>
  <si>
    <t>6931474701770</t>
  </si>
  <si>
    <t>Кабель Borofone BX19 Micro USB 2.4А черный 1 м</t>
  </si>
  <si>
    <t>6931474712752</t>
  </si>
  <si>
    <t>Кабель Borofone BX3 Micro USB 2.4A белый 1 м</t>
  </si>
  <si>
    <t>6974443381504</t>
  </si>
  <si>
    <t>Кабель Borofone BX64 Micro USB 2.4А черный 1 м</t>
  </si>
  <si>
    <t>6974443386080</t>
  </si>
  <si>
    <t>Кабель Borofone BX81 Micro USB 2.4А белый 1 м</t>
  </si>
  <si>
    <t>6974443387100</t>
  </si>
  <si>
    <t>Кабель Borofone BX85 Micro USB 2.4А белый 1 м</t>
  </si>
  <si>
    <t>6974443388800</t>
  </si>
  <si>
    <t>Кабель Borofone BX86 Micro USB 2.4А черный 1 м</t>
  </si>
  <si>
    <t>6974443389029</t>
  </si>
  <si>
    <t>Кабель Borofone BX87 Micro USB 2.4А черный 1 м</t>
  </si>
  <si>
    <t>6974443389463</t>
  </si>
  <si>
    <t>Кабель Borofone BX89 Micro USB 2.4А белый 1 м</t>
  </si>
  <si>
    <t>6974443389623</t>
  </si>
  <si>
    <t>Кабель Borofone BX90 Micro USB 2.4А сиреневый 1 м</t>
  </si>
  <si>
    <t>6974443389913</t>
  </si>
  <si>
    <t>Кабель Borofone BX91 Micro USB 2.4А белый 1 м</t>
  </si>
  <si>
    <t>6974443389906</t>
  </si>
  <si>
    <t>Кабель Borofone BX91 Micro USB 2.4А черный 1 м</t>
  </si>
  <si>
    <t>6941991102868</t>
  </si>
  <si>
    <t>Кабель Borofone BX94 Micro USB 2.4А розовый 1 м</t>
  </si>
  <si>
    <t>2000675571674</t>
  </si>
  <si>
    <t>Кабель Dream U9 Micro USB 2.4А белый 1 м</t>
  </si>
  <si>
    <t>FCA01-09</t>
  </si>
  <si>
    <t>Кабель FUMIKO CA01 Micro USB 2A белый 2 м</t>
  </si>
  <si>
    <t>FCA01-15</t>
  </si>
  <si>
    <t>Кабель FUMIKO CA01 Micro USB 2A белый 3 м</t>
  </si>
  <si>
    <t>FCA01-10</t>
  </si>
  <si>
    <t>Кабель FUMIKO CA01 Micro USB 2A черный 2 м</t>
  </si>
  <si>
    <t>FCA01-16</t>
  </si>
  <si>
    <t>Кабель FUMIKO CA01 Micro USB 2A черный 3 м</t>
  </si>
  <si>
    <t>FCA02-01</t>
  </si>
  <si>
    <t>Кабель FUMIKO CA02 Micro USB 3A белый 1 м</t>
  </si>
  <si>
    <t>FCA02-04</t>
  </si>
  <si>
    <t>Кабель FUMIKO CA02 Micro USB 3A черный 1 м</t>
  </si>
  <si>
    <t>2009999357896</t>
  </si>
  <si>
    <t>Кабель FUMIKO CA03 Micro USB 2.4A белый 1 м техпак</t>
  </si>
  <si>
    <t>2009999357889</t>
  </si>
  <si>
    <t>Кабель FUMIKO CA03 Micro USB 2.4A черный 1 м техпак</t>
  </si>
  <si>
    <t>FCA04-01</t>
  </si>
  <si>
    <t>Кабель FUMIKO CA04 Micro USB 3A белый 1 м</t>
  </si>
  <si>
    <t>FCA04-02</t>
  </si>
  <si>
    <t>Кабель FUMIKO CA04 Micro USB 3A черный 1 м</t>
  </si>
  <si>
    <t>FCA08-01</t>
  </si>
  <si>
    <t>Кабель FUMIKO CA08 Micro USB 2.4A красный 1 м</t>
  </si>
  <si>
    <t>FCA08-04</t>
  </si>
  <si>
    <t>Кабель FUMIKO CA08 Micro USB 2.4A серебристый 1 м</t>
  </si>
  <si>
    <t>6942007636230</t>
  </si>
  <si>
    <t>Кабель Hoco X109 Micro USB 2.4А белый 1 м</t>
  </si>
  <si>
    <t>6957531068839</t>
  </si>
  <si>
    <t>Кабель Hoco X20 Micro USB 2А белый 1 м</t>
  </si>
  <si>
    <t>6957531068822</t>
  </si>
  <si>
    <t>Кабель Hoco X20 Micro USB 2А черный 1 м</t>
  </si>
  <si>
    <t>6957531080138</t>
  </si>
  <si>
    <t>Кабель Hoco X25 Micro USB 2А белый 1 м</t>
  </si>
  <si>
    <t>6931474710505</t>
  </si>
  <si>
    <t>Кабель Hoco X37 Micro USB 2.4А белый 1 м</t>
  </si>
  <si>
    <t>6931474710550</t>
  </si>
  <si>
    <t>Кабель Hoco X38 Micro USB 2.4А красный 1 м</t>
  </si>
  <si>
    <t>6931474710543</t>
  </si>
  <si>
    <t>Кабель Hoco X38 Micro USB 2.4А черный 1 м</t>
  </si>
  <si>
    <t>6931474767318</t>
  </si>
  <si>
    <t>Кабель Hoco X73 Micro USB 2.4А белый 1 м</t>
  </si>
  <si>
    <t>6931474783233</t>
  </si>
  <si>
    <t>Кабель Hoco X87 Micro USB 2.4А красный 1 м</t>
  </si>
  <si>
    <t>6931474783325</t>
  </si>
  <si>
    <t>Кабель Hoco X88 Micro USB 2.4А черный 1 м</t>
  </si>
  <si>
    <t>6931474788436</t>
  </si>
  <si>
    <t>Кабель Hoco X90 Micro USB 2.4А черно-белый 1 м</t>
  </si>
  <si>
    <t>6931474788429</t>
  </si>
  <si>
    <t>Кабель Hoco X90 Micro USB 2.4А черный 1 м</t>
  </si>
  <si>
    <t>6921042123639</t>
  </si>
  <si>
    <t>Кабель Jokade JA006 Micro USB 3A белый 1 м</t>
  </si>
  <si>
    <t>6921042123622</t>
  </si>
  <si>
    <t>Кабель Jokade JA006 Micro USB 3A черный 1 м</t>
  </si>
  <si>
    <t>6921042124469</t>
  </si>
  <si>
    <t>Кабель Jokade JA008 Micro USB 5A белый 1 м</t>
  </si>
  <si>
    <t>6921042124452</t>
  </si>
  <si>
    <t>Кабель Jokade JA008 Micro USB 5A черный 1 м</t>
  </si>
  <si>
    <t>6921042125022</t>
  </si>
  <si>
    <t>Кабель Jokade JA013 Micro USB 5A золотистый 1 м</t>
  </si>
  <si>
    <t>6921042125053</t>
  </si>
  <si>
    <t>Кабель Jokade JA013 Micro USB 5A черно-белый 1 м</t>
  </si>
  <si>
    <t>6921042125527</t>
  </si>
  <si>
    <t>Кабель Jokade JA015 Micro USB 5A силиконовый бирюзовый 1 м</t>
  </si>
  <si>
    <t>6921042125534</t>
  </si>
  <si>
    <t>Кабель Jokade JA015 Micro USB 5A силиконовый зеленый 1 м</t>
  </si>
  <si>
    <t>6921042128450</t>
  </si>
  <si>
    <t>Кабель Jokade JA020 Micro USB 3A силиконовый белый 1 м</t>
  </si>
  <si>
    <t>6921042128399</t>
  </si>
  <si>
    <t>Кабель Jokade JA022 Micro USB 3A силиконовый белый 1 м</t>
  </si>
  <si>
    <t>6921042128382</t>
  </si>
  <si>
    <t>Кабель Jokade JA022 Micro USB 3A силиконовый черный 1 м</t>
  </si>
  <si>
    <t>6921042129075</t>
  </si>
  <si>
    <t>Кабель Jokade JA023 Micro USB 3A силиконовый белый 1 м</t>
  </si>
  <si>
    <t>6921042129068</t>
  </si>
  <si>
    <t>Кабель Jokade JA023 Micro USB 3A силиконовый черный 1 м</t>
  </si>
  <si>
    <t>6921042134062</t>
  </si>
  <si>
    <t>Кабель Jokade JA029 Micro USB 5A силиконовый белый 1 м</t>
  </si>
  <si>
    <t>6921042134086</t>
  </si>
  <si>
    <t>Кабель Jokade JA029 Micro USB 5A силиконовый голубой 1 м</t>
  </si>
  <si>
    <t>6921042134079</t>
  </si>
  <si>
    <t>Кабель Jokade JA029 Micro USB 5A силиконовый розовый 1 м</t>
  </si>
  <si>
    <t>6921042136691</t>
  </si>
  <si>
    <t>Кабель Jokade JA035 Micro USB 5A силиконовый белый 1 м</t>
  </si>
  <si>
    <t>6921042136707</t>
  </si>
  <si>
    <t>Кабель Jokade JA035 Micro USB 5A силиконовый желтый 1 м</t>
  </si>
  <si>
    <t>6921042136684</t>
  </si>
  <si>
    <t>Кабель Jokade JA035 Micro USB 5A силиконовый черный 1 м</t>
  </si>
  <si>
    <t>6921042122236</t>
  </si>
  <si>
    <t>Кабель Kakusiga KSC-723 Micro USB 2.4A зеленый 1 м</t>
  </si>
  <si>
    <t>6921042122267</t>
  </si>
  <si>
    <t>Кабель Kakusiga KSC-723 Micro USB 2.4A розовый 1 м</t>
  </si>
  <si>
    <t>6921042122250</t>
  </si>
  <si>
    <t>Кабель Kakusiga KSC-723 Micro USB 2.4A серый 1 м</t>
  </si>
  <si>
    <t>6921042122243</t>
  </si>
  <si>
    <t>Кабель Kakusiga KSC-723 Micro USB 2.4A черный 1 м</t>
  </si>
  <si>
    <t>6921042128191</t>
  </si>
  <si>
    <t>Кабель Kakusiga KSC-951 Micro USB 2.4A силиконовый белый 1 м</t>
  </si>
  <si>
    <t>6921042128184</t>
  </si>
  <si>
    <t>Кабель Kakusiga KSC-951 Micro USB 2.4A силиконовый черный 1 м</t>
  </si>
  <si>
    <t>6921042128290</t>
  </si>
  <si>
    <t>Кабель Kakusiga KSC-952 Micro USB 2.4A силиконовый белый 1 м</t>
  </si>
  <si>
    <t>6921042128283</t>
  </si>
  <si>
    <t>Кабель Kakusiga KSC-952 Micro USB 2.4A силиконовый красный 1 м</t>
  </si>
  <si>
    <t>6921042128979</t>
  </si>
  <si>
    <t>Кабель Kakusiga KSC-953 Micro USB 2.4A силиконовый белый 1 м</t>
  </si>
  <si>
    <t>6921042128962</t>
  </si>
  <si>
    <t>Кабель Kakusiga KSC-953 Micro USB 2.4A силиконовый черный 1 м</t>
  </si>
  <si>
    <t>6921042133935</t>
  </si>
  <si>
    <t>Кабель Kakusiga KSC-963 Micro USB 3A силиконовый голубой 1 м</t>
  </si>
  <si>
    <t>6921042133928</t>
  </si>
  <si>
    <t>Кабель Kakusiga KSC-963 Micro USB 3A силиконовый розовый 1 м</t>
  </si>
  <si>
    <t>6921042134550</t>
  </si>
  <si>
    <t>Кабель Kakusiga KSC-970 Micro USB 3A черный 1 м</t>
  </si>
  <si>
    <t>6921042138770</t>
  </si>
  <si>
    <t>Кабель Kakusiga KSC-982 Micro USB 3A белый 1 м</t>
  </si>
  <si>
    <t>6921042138763</t>
  </si>
  <si>
    <t>Кабель Kakusiga KSC-982 Micro USB 3A черный 1 м</t>
  </si>
  <si>
    <t>6921042141800</t>
  </si>
  <si>
    <t>Кабель Kakusiga KSC-984 Micro USB 3A силиконовый белый 1 м</t>
  </si>
  <si>
    <t>6921042141794</t>
  </si>
  <si>
    <t>Кабель Kakusiga KSC-984 Micro USB 3A силиконовый черный 1 м</t>
  </si>
  <si>
    <t>Type-C</t>
  </si>
  <si>
    <t>6974443389043</t>
  </si>
  <si>
    <t>Кабель Borofone BX87 Type-C 3А черный 1 м</t>
  </si>
  <si>
    <t>FMC01-03</t>
  </si>
  <si>
    <t>Кабель FUMIKO MC01 Type-C 2.4A магнитный черный 1 м</t>
  </si>
  <si>
    <t>FMC-01GREYT</t>
  </si>
  <si>
    <t>Кабель FUMIKO MC1 Type-C 2.4A магнитный серый 1 м</t>
  </si>
  <si>
    <t>6921042129082</t>
  </si>
  <si>
    <t>Кабель Jokade JA023 Type-C 5A силиконовый черный 1 м</t>
  </si>
  <si>
    <t>6921042134093</t>
  </si>
  <si>
    <t>Кабель Jokade JA029 Type-C 5A силиконовый белый 1 м</t>
  </si>
  <si>
    <t>6921042134116</t>
  </si>
  <si>
    <t>Кабель Jokade JA029 Type-C 5A силиконовый голубой 1 м</t>
  </si>
  <si>
    <t>6921042134109</t>
  </si>
  <si>
    <t>Кабель Jokade JA029 Type-C 5A силиконовый розовый 1 м</t>
  </si>
  <si>
    <t>6921042133669</t>
  </si>
  <si>
    <t>Кабель Jokade JA030 Type-C 5A силиконовый золотистый 1 м</t>
  </si>
  <si>
    <t>6921042133676</t>
  </si>
  <si>
    <t>Кабель Jokade JA030 Type-C 5A силиконовый серебристый 1 м</t>
  </si>
  <si>
    <t>6921042136424</t>
  </si>
  <si>
    <t>Кабель Jokade JA031 Type-C 5A фиолетовый 1.2 м</t>
  </si>
  <si>
    <t>6921042136738</t>
  </si>
  <si>
    <t>Кабель Jokade JA035 Type-C 5A 100W силиконовый желтый 1 м</t>
  </si>
  <si>
    <t>6921042138732</t>
  </si>
  <si>
    <t>Кабель Jokade JA043 Type-C 5A белый 1 м</t>
  </si>
  <si>
    <t>6921042138725</t>
  </si>
  <si>
    <t>Кабель Jokade JA043 Type-C 5A черный 1 м</t>
  </si>
  <si>
    <t>6921042141046</t>
  </si>
  <si>
    <t>Кабель Jokade JA044 Type-C 5A голубой 1.2 м</t>
  </si>
  <si>
    <t>6921042141008</t>
  </si>
  <si>
    <t>Кабель Jokade JA044 Type-C 5A зеленый 1.2 м</t>
  </si>
  <si>
    <t>6921042145204</t>
  </si>
  <si>
    <t>Кабель Jokade JA050 Type-C 5А черный 1 м</t>
  </si>
  <si>
    <t>6921042112015</t>
  </si>
  <si>
    <t>Кабель Kakusiga KSC-107 Type-C 3A черно-белый 1 м</t>
  </si>
  <si>
    <t>6921042111230</t>
  </si>
  <si>
    <t>Кабель Kakusiga KSC-283 Type-C 3A красный 1 м</t>
  </si>
  <si>
    <t>6921042113388</t>
  </si>
  <si>
    <t>Кабель Kakusiga KSC-327 Type-C 3A красный 1.2 м</t>
  </si>
  <si>
    <t>6921042113371</t>
  </si>
  <si>
    <t>Кабель Kakusiga KSC-327 Type-C 3A черный 1.2 м</t>
  </si>
  <si>
    <t>6921042115375</t>
  </si>
  <si>
    <t>Кабель Kakusiga KSC-421 Type-C 3A белый 2 м</t>
  </si>
  <si>
    <t>6921042115368</t>
  </si>
  <si>
    <t>Кабель Kakusiga KSC-421 Type-C 3A черный 2 м</t>
  </si>
  <si>
    <t>6921042122274</t>
  </si>
  <si>
    <t>Кабель Kakusiga KSC-723 Type-C 3A зеленый 1 м</t>
  </si>
  <si>
    <t>6921042122304</t>
  </si>
  <si>
    <t>Кабель Kakusiga KSC-723 Type-C 3A розовый 1 м</t>
  </si>
  <si>
    <t>6921042122298</t>
  </si>
  <si>
    <t>Кабель Kakusiga KSC-723 Type-C 3A серый 1 м</t>
  </si>
  <si>
    <t>6921042122281</t>
  </si>
  <si>
    <t>Кабель Kakusiga KSC-723 Type-C 3A черно-белый 1 м</t>
  </si>
  <si>
    <t>6921042129778</t>
  </si>
  <si>
    <t>Кабель Kakusiga KSC-954 Type-C 3A красный 1.2 м</t>
  </si>
  <si>
    <t>6921042129761</t>
  </si>
  <si>
    <t>Кабель Kakusiga KSC-954 Type-C 3A черный 1.2 м</t>
  </si>
  <si>
    <t>6921042132945</t>
  </si>
  <si>
    <t>Кабель Kakusiga KSC-956 Type-C 3A золотистый 1 м</t>
  </si>
  <si>
    <t>6921042132938</t>
  </si>
  <si>
    <t>Кабель Kakusiga KSC-956 Type-C 3A синий 1 м</t>
  </si>
  <si>
    <t>6921042131207</t>
  </si>
  <si>
    <t>Кабель Kakusiga KSC-958 Type-C 3A оранжевый 1 м</t>
  </si>
  <si>
    <t>6921042131191</t>
  </si>
  <si>
    <t>Кабель Kakusiga KSC-958 Type-C 3A синий 1 м</t>
  </si>
  <si>
    <t>6921042131214</t>
  </si>
  <si>
    <t>Кабель Kakusiga KSC-958 Type-C 3A черный 1 м</t>
  </si>
  <si>
    <t>6921042133942</t>
  </si>
  <si>
    <t>Кабель Kakusiga KSC-963 Type-C 3A силиконовый белый 1 м</t>
  </si>
  <si>
    <t>6921042133966</t>
  </si>
  <si>
    <t>Кабель Kakusiga KSC-963 Type-C 3A силиконовый голубой 1 м</t>
  </si>
  <si>
    <t>6921042133959</t>
  </si>
  <si>
    <t>Кабель Kakusiga KSC-963 Type-C 3A силиконовый розовый 1 м</t>
  </si>
  <si>
    <t>6921042133560</t>
  </si>
  <si>
    <t>Кабель Kakusiga KSC-965 Type-C 3A силиконовый золотистый 1 м</t>
  </si>
  <si>
    <t>6921042133577</t>
  </si>
  <si>
    <t>Кабель Kakusiga KSC-965 Type-C 3A силиконовый серебристый 1 м</t>
  </si>
  <si>
    <t>6921042138794</t>
  </si>
  <si>
    <t>Кабель Kakusiga KSC-982 Type-C 3A белый 1 м</t>
  </si>
  <si>
    <t>6921042138787</t>
  </si>
  <si>
    <t>Кабель Kakusiga KSC-982 Type-C 3A черный 1 м</t>
  </si>
  <si>
    <t>6921042141824</t>
  </si>
  <si>
    <t>Кабель Kakusiga KSC-984 Type-C 3A силиконовый белый 1 м</t>
  </si>
  <si>
    <t>6921042141817</t>
  </si>
  <si>
    <t>Кабель Kakusiga KSC-984 Type-C 3A силиконовый черный 1 м</t>
  </si>
  <si>
    <t>6934177732881</t>
  </si>
  <si>
    <t>Кабель Xiaomi BHR4915CN Type-C 6A белый 1 м</t>
  </si>
  <si>
    <t>FCR01-03</t>
  </si>
  <si>
    <t>Коннектор FUMIKO CR01 Type-C</t>
  </si>
  <si>
    <t>Type-C / Lightning</t>
  </si>
  <si>
    <t>190198496263</t>
  </si>
  <si>
    <t>Кабель Apple MQGJ2ZM/A Type-C / Lightning 3А белый 1 м</t>
  </si>
  <si>
    <t>FCA05-01</t>
  </si>
  <si>
    <t>Кабель FUMIKO CA05 Type-C / Lightning PD20W белый 1 м</t>
  </si>
  <si>
    <t>6921042125985</t>
  </si>
  <si>
    <t>Кабель Jokade JA014 Type-C / Lightning 5А PD20W зеленый 1 м</t>
  </si>
  <si>
    <t>6921042126005</t>
  </si>
  <si>
    <t>Кабель Jokade JA014 Type-C / Lightning 5А PD20W синий 1 м</t>
  </si>
  <si>
    <t>6921042125992</t>
  </si>
  <si>
    <t>Кабель Jokade JA014 Type-C / Lightning 5А PD20W фиолетовый 1 м</t>
  </si>
  <si>
    <t>6921042128481</t>
  </si>
  <si>
    <t>Кабель Jokade JA020 Type-C / Lightning 3А PD20W силиконовый черный 1 м</t>
  </si>
  <si>
    <t>6921042129112</t>
  </si>
  <si>
    <t>Кабель Jokade JA023 Type-C / Lightning 3А PD20W силиконовый белый 1 м</t>
  </si>
  <si>
    <t>6921042129105</t>
  </si>
  <si>
    <t>Кабель Jokade JA023 Type-C / Lightning 3А PD20W силиконовый черный 1 м</t>
  </si>
  <si>
    <t>6921042134123</t>
  </si>
  <si>
    <t>Кабель Jokade JA029 Type-C / Lightning 5А 30W силиконовый белый 1 м</t>
  </si>
  <si>
    <t>6921042134147</t>
  </si>
  <si>
    <t>Кабель Jokade JA029 Type-C / Lightning 5А 30W силиконовый голубой 1 м</t>
  </si>
  <si>
    <t>6921042134130</t>
  </si>
  <si>
    <t>Кабель Jokade JA029 Type-C / Lightning 5А 30W силиконовый розовый 1 м</t>
  </si>
  <si>
    <t>6921042136752</t>
  </si>
  <si>
    <t>Кабель Jokade JA035 Type-C / Lightning 3А PD30W силиконовый белый 1 м</t>
  </si>
  <si>
    <t>6921042122311</t>
  </si>
  <si>
    <t>Кабель Kakusiga KSC-723 Type-C / Lightning 3А PD20W зеленый 1 м</t>
  </si>
  <si>
    <t>6921042122342</t>
  </si>
  <si>
    <t>Кабель Kakusiga KSC-723 Type-C / Lightning 3А PD20W розовый 1 м</t>
  </si>
  <si>
    <t>6921042122335</t>
  </si>
  <si>
    <t>Кабель Kakusiga KSC-723 Type-C / Lightning 3А PD20W серый 1 м</t>
  </si>
  <si>
    <t>6921042122328</t>
  </si>
  <si>
    <t>Кабель Kakusiga KSC-723 Type-C / Lightning 3А PD20W черный 1 м</t>
  </si>
  <si>
    <t>6921042126838</t>
  </si>
  <si>
    <t>Кабель Kakusiga KSC-806 Type-C / Lightning 3А белый 1 м</t>
  </si>
  <si>
    <t>6921042126821</t>
  </si>
  <si>
    <t>Кабель Kakusiga KSC-806 Type-C / Lightning 3А черный 1 м</t>
  </si>
  <si>
    <t>6921042128238</t>
  </si>
  <si>
    <t>Кабель Kakusiga KSC-951 Type-C / Lightning 3А силиконовый белый 1 м</t>
  </si>
  <si>
    <t>6921042128221</t>
  </si>
  <si>
    <t>Кабель Kakusiga KSC-951 Type-C / Lightning 3А силиконовый черный 1 м</t>
  </si>
  <si>
    <t>6921042128337</t>
  </si>
  <si>
    <t>Кабель Kakusiga KSC-952 Type-C / Lightning 3А PD20W силиконовый белый 1 м</t>
  </si>
  <si>
    <t>6921042128320</t>
  </si>
  <si>
    <t>Кабель Kakusiga KSC-952 Type-C / Lightning 3А PD20W силиконовый красный 1 м</t>
  </si>
  <si>
    <t>6921042129013</t>
  </si>
  <si>
    <t>Кабель Kakusiga KSC-953 Type-C / Lightning 3А PD20W силиконовый белый 1 м</t>
  </si>
  <si>
    <t>6921042129006</t>
  </si>
  <si>
    <t>Кабель Kakusiga KSC-953 Type-C / Lightning 3А PD20W силиконовый черный 1 м</t>
  </si>
  <si>
    <t>6921042133973</t>
  </si>
  <si>
    <t>Кабель Kakusiga KSC-963 Type-C / Lightning 3А 20W силиконовый белый 1 м</t>
  </si>
  <si>
    <t>6921042133997</t>
  </si>
  <si>
    <t>Кабель Kakusiga KSC-963 Type-C / Lightning 3А 20W силиконовый голубой 1 м</t>
  </si>
  <si>
    <t>6921042133980</t>
  </si>
  <si>
    <t>Кабель Kakusiga KSC-963 Type-C / Lightning 3А 20W силиконовый розовый 1 м</t>
  </si>
  <si>
    <t>6921042136127</t>
  </si>
  <si>
    <t>Кабель Kakusiga KSC-970 Type-C / Lightning 3А PD27W синий 1 м</t>
  </si>
  <si>
    <t>6921042136110</t>
  </si>
  <si>
    <t>Кабель Kakusiga KSC-970 Type-C / Lightning 3А PD27W черный 1 м</t>
  </si>
  <si>
    <t>6921042139869</t>
  </si>
  <si>
    <t>Кабель Kakusiga KSC-982 Type-C / Lightning 3А 20W белый 1 м</t>
  </si>
  <si>
    <t>6921042139852</t>
  </si>
  <si>
    <t>Кабель Kakusiga KSC-982 Type-C / Lightning 3А 20W черный 1 м</t>
  </si>
  <si>
    <t>6921042141848</t>
  </si>
  <si>
    <t>Кабель Kakusiga KSC-984 Type-C / Lightning 3А 27W силиконовый белый 1 м</t>
  </si>
  <si>
    <t>6921042141831</t>
  </si>
  <si>
    <t>Кабель Kakusiga KSC-984 Type-C / Lightning 3А 27W силиконовый черный 1 м</t>
  </si>
  <si>
    <t>Type-C / Type-C</t>
  </si>
  <si>
    <t>194253494850</t>
  </si>
  <si>
    <t>Кабель Apple MQKJ3ZM/A PD60W Type-C / Type-C 3А белый 1 м</t>
  </si>
  <si>
    <t>195949371905</t>
  </si>
  <si>
    <t>Кабель Apple MW493ZM/A PD60W Type-C / Type-C 3А белый 1 м</t>
  </si>
  <si>
    <t>6941991114090</t>
  </si>
  <si>
    <t>Кабель Borofone BX107 Type-C / Type-C 2.4А белый 1 м</t>
  </si>
  <si>
    <t>6941991122149</t>
  </si>
  <si>
    <t>Кабель Borofone BX120 Type-C / Type-C 3A черный 1 м</t>
  </si>
  <si>
    <t>FCA09-01</t>
  </si>
  <si>
    <t>Кабель FUMIKO CA09 Type-C / Type-C PD20W белый 1 м</t>
  </si>
  <si>
    <t>6942007626330</t>
  </si>
  <si>
    <t>Кабель Hoco X107 Type-C / Type-C 2.4А серый 1 м</t>
  </si>
  <si>
    <t>6942007610063</t>
  </si>
  <si>
    <t>Кабель Hoco X37 Type-C / Type-C 2.4А белый 1 м</t>
  </si>
  <si>
    <t>6931474770936</t>
  </si>
  <si>
    <t>Кабель Hoco X83 Type-C / Type-C 3А белый 1 м</t>
  </si>
  <si>
    <t>6921042126029</t>
  </si>
  <si>
    <t>Кабель Jokade JA014 Type-C / Type-C 5A 100W фиолетовый 1 м</t>
  </si>
  <si>
    <t>6921042134178</t>
  </si>
  <si>
    <t>Кабель Jokade JA029 Type-C / Type-C 5А 100W силиконовый голубой 1 м</t>
  </si>
  <si>
    <t>6921042134161</t>
  </si>
  <si>
    <t>Кабель Jokade JA029 Type-C / Type-C 5А 100W силиконовый розовый 1 м</t>
  </si>
  <si>
    <t>6921042136790</t>
  </si>
  <si>
    <t>Кабель Jokade JA035 Type-C / Type-C 5А 100W силиконовый желтый 1 м</t>
  </si>
  <si>
    <t>6921042122359</t>
  </si>
  <si>
    <t>Кабель Kakusiga KSC-723 Type-C / Type-C 3А 60W зеленый 1 м</t>
  </si>
  <si>
    <t>6921042122380</t>
  </si>
  <si>
    <t>Кабель Kakusiga KSC-723 Type-C / Type-C 3А 60W розовый 1 м</t>
  </si>
  <si>
    <t>6921042122373</t>
  </si>
  <si>
    <t>Кабель Kakusiga KSC-723 Type-C / Type-C 3А 60W серый 1 м</t>
  </si>
  <si>
    <t>6921042126845</t>
  </si>
  <si>
    <t>Кабель Kakusiga KSC-806 Type-C / Type-C 3А черный 1 м</t>
  </si>
  <si>
    <t>6921042128252</t>
  </si>
  <si>
    <t>Кабель Kakusiga KSC-951 Type-C / Type-C 3А силиконовый белый 1 м</t>
  </si>
  <si>
    <t>6921042128245</t>
  </si>
  <si>
    <t>Кабель Kakusiga KSC-951 Type-C / Type-C 3А силиконовый черный 1 м</t>
  </si>
  <si>
    <t>6921042128351</t>
  </si>
  <si>
    <t>Кабель Kakusiga KSC-952 Type-C / Type-C 3А силиконовый белый 1 м</t>
  </si>
  <si>
    <t>6921042128344</t>
  </si>
  <si>
    <t>Кабель Kakusiga KSC-952 Type-C / Type-C 3А силиконовый красный 1 м</t>
  </si>
  <si>
    <t>6921042134000</t>
  </si>
  <si>
    <t>Кабель Kakusiga KSC-963 Type-C / Type-C 3А 60W силиконовый белый 1 м</t>
  </si>
  <si>
    <t>6921042134024</t>
  </si>
  <si>
    <t>Кабель Kakusiga KSC-963 Type-C / Type-C 3А 60W силиконовый голубой 1 м</t>
  </si>
  <si>
    <t>6921042134017</t>
  </si>
  <si>
    <t>Кабель Kakusiga KSC-963 Type-C / Type-C 3А 60W силиконовый розовый 1 м</t>
  </si>
  <si>
    <t>6921042136141</t>
  </si>
  <si>
    <t>Кабель Kakusiga KSC-970 Type-C / Type-C 3А 60W синий 1 м</t>
  </si>
  <si>
    <t>6921042136134</t>
  </si>
  <si>
    <t>Кабель Kakusiga KSC-970 Type-C / Type-C 3А 60W черный 1 м</t>
  </si>
  <si>
    <t>6921042139883</t>
  </si>
  <si>
    <t>Кабель Kakusiga KSC-982 Type-C / Type-C 3А 60W белый 1 м</t>
  </si>
  <si>
    <t>6921042139876</t>
  </si>
  <si>
    <t>Кабель Kakusiga KSC-982 Type-C / Type-C 3А 60W черный 1 м</t>
  </si>
  <si>
    <t>6921042141862</t>
  </si>
  <si>
    <t>Кабель Kakusiga KSC-984 Type-C / Type-C 3А 60W силиконовый белый 1 м</t>
  </si>
  <si>
    <t>6921042141855</t>
  </si>
  <si>
    <t>Кабель Kakusiga KSC-984 Type-C / Type-C 3А 60W силиконовый черный 1 м</t>
  </si>
  <si>
    <t>Для браслетов</t>
  </si>
  <si>
    <t>2000675578697</t>
  </si>
  <si>
    <t>Кабель зарядки Dream AW02 для Apple Watch белый</t>
  </si>
  <si>
    <t>2000456637124</t>
  </si>
  <si>
    <t>Кабель зарядки Dream Band03 для Xiaomi Mi Band 3 черный</t>
  </si>
  <si>
    <t>2000456637230</t>
  </si>
  <si>
    <t>Кабель зарядки Dream Band04 для Xiaomi Mi Band 4 черный</t>
  </si>
  <si>
    <t>6931474770646</t>
  </si>
  <si>
    <t>Кабель зарядки Hoco CW39 для Apple Watch белый</t>
  </si>
  <si>
    <t>6921042150116</t>
  </si>
  <si>
    <t>Кабель зарядки Kakusiga KSC-1368 для Apple Watch белый</t>
  </si>
  <si>
    <t>4690626068216</t>
  </si>
  <si>
    <t>Кабель зарядки SmartBuy для Apple Watch белый</t>
  </si>
  <si>
    <t>Многофункциональные</t>
  </si>
  <si>
    <t>2000675580515</t>
  </si>
  <si>
    <t>Кабель Dream BK06A Mini USB 0.5 м черный</t>
  </si>
  <si>
    <t>2000675571834</t>
  </si>
  <si>
    <t>Кабель Dream V3 3 в 1 Micro USB / Type-C / Lightning 2.4А белый 1 м</t>
  </si>
  <si>
    <t>6921042131771</t>
  </si>
  <si>
    <t>Кабель Jokade JA027 3 в 1 Micro USB / Type-C / Lightning 3А зеленый 1.2 м</t>
  </si>
  <si>
    <t>6921042131764</t>
  </si>
  <si>
    <t>Кабель Jokade JA027 3 в 1 Micro USB / Type-C / Lightning 3А оранжевый 1.2 м</t>
  </si>
  <si>
    <t>6921042131757</t>
  </si>
  <si>
    <t>Кабель Jokade JA027 3 в 1 Micro USB / Type-C / Lightning 3А черный 1.2 м</t>
  </si>
  <si>
    <t>6921042118154</t>
  </si>
  <si>
    <t>Кабель Kakusiga KSC-558 3 в 1 Micro USB / Type-C / Lightning 3А черный 26 см + подставка</t>
  </si>
  <si>
    <t>6921042131740</t>
  </si>
  <si>
    <t>Кабель Kakusiga KSC-957 3 в 1 Micro USB / Type-C / Lightning 2.4А зеленый 1.2 м</t>
  </si>
  <si>
    <t>6921042131733</t>
  </si>
  <si>
    <t>Кабель Kakusiga KSC-957 3 в 1 Micro USB / Type-C / Lightning 2.4А оранжевый 1.2 м</t>
  </si>
  <si>
    <t>6921042134222</t>
  </si>
  <si>
    <t>Кабель Kakusiga KSC-968 3 в 1 Micro USB / Type-C / Lightning 2А белый 1.2 м</t>
  </si>
  <si>
    <t>6921042134215</t>
  </si>
  <si>
    <t>Кабель Kakusiga KSC-968 3 в 1 Micro USB / Type-C / Lightning 2А фиолетовый 1.2 м</t>
  </si>
  <si>
    <t>6921042134208</t>
  </si>
  <si>
    <t>Кабель Kakusiga KSC-968 3 в 1 Micro USB / Type-C / Lightning 2А черный 1.2 м</t>
  </si>
  <si>
    <t>6921042138503</t>
  </si>
  <si>
    <t>Кабель Kakusiga KSC-976 3 в 1 Micro USB / Type-C / Lightning 3А синий 1.2 м</t>
  </si>
  <si>
    <t>6921042147000</t>
  </si>
  <si>
    <t>Кабель Kakusiga KSC-997 3 в 1 Micro USB / Type-C / Lightning 5А белый 1 м</t>
  </si>
  <si>
    <t>Чехлы</t>
  </si>
  <si>
    <t>Картхолдеры</t>
  </si>
  <si>
    <t>4690002069004</t>
  </si>
  <si>
    <t>Картхолдер на клеевой основе CH04 красный</t>
  </si>
  <si>
    <t>4690002066751</t>
  </si>
  <si>
    <t>Картхолдер на магните MagSafe CH03 красный</t>
  </si>
  <si>
    <t>4690002066744</t>
  </si>
  <si>
    <t>Картхолдер на магните MagSafe CH03 фиолетовый</t>
  </si>
  <si>
    <t>Стикеры</t>
  </si>
  <si>
    <t>2000000377070</t>
  </si>
  <si>
    <t>Стикер 167 Макконахи нервно курит</t>
  </si>
  <si>
    <t>2000000377322</t>
  </si>
  <si>
    <t>Стикер 192 Увы и ах</t>
  </si>
  <si>
    <t>2000000377704</t>
  </si>
  <si>
    <t>Стикер 230 Малолетние</t>
  </si>
  <si>
    <t>2000000377841</t>
  </si>
  <si>
    <t>Стикер 244 Модник</t>
  </si>
  <si>
    <t>2000000377872</t>
  </si>
  <si>
    <t>Стикер 247 Бесишь Розовый</t>
  </si>
  <si>
    <t>2000000390482</t>
  </si>
  <si>
    <t>Стикер 349 Губы</t>
  </si>
  <si>
    <t>5500000003477</t>
  </si>
  <si>
    <t>Стикер 401 Время для игр</t>
  </si>
  <si>
    <t>5500000003478</t>
  </si>
  <si>
    <t>Стикер 402 Успешный Успех</t>
  </si>
  <si>
    <t>5500000003479</t>
  </si>
  <si>
    <t>Стикер 403 Куда Уходят Деньги</t>
  </si>
  <si>
    <t>5500000003480</t>
  </si>
  <si>
    <t>Стикер 404 Раньше встал, больше съел 1</t>
  </si>
  <si>
    <t>5500000003481</t>
  </si>
  <si>
    <t>Стикер 405 Давай доСвидания</t>
  </si>
  <si>
    <t>5500000003482</t>
  </si>
  <si>
    <t>Стикер 406 Мне По Барабану</t>
  </si>
  <si>
    <t>5500000003483</t>
  </si>
  <si>
    <t>Стикер 407 Раньше встал, больше съел 2</t>
  </si>
  <si>
    <t>5500000003484</t>
  </si>
  <si>
    <t>Стикер 408 Беру от жизни все, что по акции</t>
  </si>
  <si>
    <t>5500000003485</t>
  </si>
  <si>
    <t>Стикер 409 Работаешь?</t>
  </si>
  <si>
    <t>5500000003486</t>
  </si>
  <si>
    <t>Стикер 410 Череп</t>
  </si>
  <si>
    <t>5500000003487</t>
  </si>
  <si>
    <t>Стикер 411 Режим самокапания</t>
  </si>
  <si>
    <t>5500000003488</t>
  </si>
  <si>
    <t>Стикер 413 Бить буду сильно</t>
  </si>
  <si>
    <t>5500000003490</t>
  </si>
  <si>
    <t>Стикер 414 Руссо туристо</t>
  </si>
  <si>
    <t>5500000003491</t>
  </si>
  <si>
    <t>Стикер 415 Не виноватая я!</t>
  </si>
  <si>
    <t>5500000003492</t>
  </si>
  <si>
    <t>Стикер 416 Хочу халву ем, хочу пряники</t>
  </si>
  <si>
    <t>5500000003493</t>
  </si>
  <si>
    <t>Стикер 417 Удивительной скромности человек</t>
  </si>
  <si>
    <t>5500000003494</t>
  </si>
  <si>
    <t>Стикер 418 Муля, не нервируй меня</t>
  </si>
  <si>
    <t>5500000003495</t>
  </si>
  <si>
    <t>Стикер 419 Жить хорошо</t>
  </si>
  <si>
    <t>2000000375823</t>
  </si>
  <si>
    <t>Стикер 42 Nissan</t>
  </si>
  <si>
    <t>5500000003496</t>
  </si>
  <si>
    <t>Стикер 420 Мы вас любим в глубине души</t>
  </si>
  <si>
    <t>5500000003497</t>
  </si>
  <si>
    <t>Стикер 421 Утром деньги</t>
  </si>
  <si>
    <t>5500000003498</t>
  </si>
  <si>
    <t>Стикер 422 Это же она</t>
  </si>
  <si>
    <t>5500000003502</t>
  </si>
  <si>
    <t>Стикер 426 Ботать</t>
  </si>
  <si>
    <t>5500000003503</t>
  </si>
  <si>
    <t>Стикер 427 Вайб</t>
  </si>
  <si>
    <t>5500000003504</t>
  </si>
  <si>
    <t>Стикер 428 ИЗИ</t>
  </si>
  <si>
    <t>5500000003505</t>
  </si>
  <si>
    <t>Стикер 429 Байт</t>
  </si>
  <si>
    <t>5500000003506</t>
  </si>
  <si>
    <t>Стикер 430 Кринж</t>
  </si>
  <si>
    <t>5500000003507</t>
  </si>
  <si>
    <t>Стикер 431 Фрейм</t>
  </si>
  <si>
    <t>5500000003508</t>
  </si>
  <si>
    <t>Стикер 432 Мультиколор</t>
  </si>
  <si>
    <t>5500000003509</t>
  </si>
  <si>
    <t>Стикер 433 Лейм</t>
  </si>
  <si>
    <t>5500000003510</t>
  </si>
  <si>
    <t>Стикер 434 Загрузка</t>
  </si>
  <si>
    <t>5500000003511</t>
  </si>
  <si>
    <t>Стикер 435 Щеки - это стиль</t>
  </si>
  <si>
    <t>5500000003515</t>
  </si>
  <si>
    <t>Стикер 439 Ведутся работы</t>
  </si>
  <si>
    <t>5500000003519</t>
  </si>
  <si>
    <t>Стикер 443 Быть лучше</t>
  </si>
  <si>
    <t>5500000003520</t>
  </si>
  <si>
    <t>Стикер 444 Твоя сила</t>
  </si>
  <si>
    <t>5500000003521</t>
  </si>
  <si>
    <t>Стикер 445 Плыви на свет</t>
  </si>
  <si>
    <t>5500000003522</t>
  </si>
  <si>
    <t>Стикер 446 Быть искренним</t>
  </si>
  <si>
    <t>5500000003523</t>
  </si>
  <si>
    <t>Стикер 447 Хорошие вещи</t>
  </si>
  <si>
    <t>5500000003524</t>
  </si>
  <si>
    <t>Стикер 448 Ты приоритет</t>
  </si>
  <si>
    <t>5500000003525</t>
  </si>
  <si>
    <t>Стикер 449 Будь тем</t>
  </si>
  <si>
    <t>5500000003528</t>
  </si>
  <si>
    <t>Стикер 452 Обнимашки (Парный) 2</t>
  </si>
  <si>
    <t>5500000003531</t>
  </si>
  <si>
    <t>Стикер 455 Биба и Боба (Парный) 1</t>
  </si>
  <si>
    <t>2000000375892</t>
  </si>
  <si>
    <t>Стикер 49 Губы Красные</t>
  </si>
  <si>
    <t>2000000375915</t>
  </si>
  <si>
    <t>Стикер 51 Love</t>
  </si>
  <si>
    <t>2000000376097</t>
  </si>
  <si>
    <t>Стикер 69 Нарисованное сердце Розовое</t>
  </si>
  <si>
    <t>Чехлы на iPhone</t>
  </si>
  <si>
    <t>iPhone 11</t>
  </si>
  <si>
    <t>2000378072003</t>
  </si>
  <si>
    <t>Чехол Borofone для iPhone 11 Pro силиконовый прозрачный</t>
  </si>
  <si>
    <t>FPC-01-76</t>
  </si>
  <si>
    <t>Чехол FUMIKO AC-1 для iPhone 11 эко-кожа голубой</t>
  </si>
  <si>
    <t>FPC-01-74</t>
  </si>
  <si>
    <t>Чехол FUMIKO AC-1 для iPhone 11 эко-кожа красный</t>
  </si>
  <si>
    <t>FPC-01-92</t>
  </si>
  <si>
    <t>Чехол FUMIKO AD-11 для iPhone 11 пластиковый оранжевый</t>
  </si>
  <si>
    <t>FPC-01-96</t>
  </si>
  <si>
    <t>Чехол FUMIKO AD-16 для iPhone 11 пластиковый розовый</t>
  </si>
  <si>
    <t>FPC-01-98</t>
  </si>
  <si>
    <t>Чехол FUMIKO AD-19 для iPhone 11 на магните силиконовый синяя рамка прозрачный</t>
  </si>
  <si>
    <t>FPC-01-78</t>
  </si>
  <si>
    <t>Чехол FUMIKO AH-3 для iPhone 11 силиконовый зеленая рамка черный</t>
  </si>
  <si>
    <t>FPC-01-73</t>
  </si>
  <si>
    <t xml:space="preserve">Чехол FUMIKO AT-1 для iPhone 11 силиконовый золотистая рамка прозрачный  </t>
  </si>
  <si>
    <t>FPC-01-97</t>
  </si>
  <si>
    <t>Чехол FUMIKO AT-18 для iPhone 11 пластиковый черный</t>
  </si>
  <si>
    <t>FPC-01-106</t>
  </si>
  <si>
    <t>Чехол FUMIKO AT-20 для iPhone 11 силиконовый желтый</t>
  </si>
  <si>
    <t>FPC-01-110</t>
  </si>
  <si>
    <t>Чехол FUMIKO AT-20 для iPhone 11 силиконовый зеленый</t>
  </si>
  <si>
    <t>FPC-01-107</t>
  </si>
  <si>
    <t>Чехол FUMIKO AT-20 для iPhone 11 силиконовый красный</t>
  </si>
  <si>
    <t>FPC-01-108</t>
  </si>
  <si>
    <t>Чехол FUMIKO AT-20 для iPhone 11 силиконовый светло-зеленый</t>
  </si>
  <si>
    <t>FPC-01-111</t>
  </si>
  <si>
    <t>Чехол FUMIKO AT-20 для iPhone 11 силиконовый синий</t>
  </si>
  <si>
    <t>FPC-01-99</t>
  </si>
  <si>
    <t>Чехол FUMIKO AT-21 для iPhone 11 силиконовый золотистый</t>
  </si>
  <si>
    <t>FPC-01-100</t>
  </si>
  <si>
    <t>Чехол FUMIKO AT-21 для iPhone 11 силиконовый розовый</t>
  </si>
  <si>
    <t>FPC-01-102</t>
  </si>
  <si>
    <t>Чехол FUMIKO AT-23 для iPhone 11 пластиковый черный</t>
  </si>
  <si>
    <t>FPC-01-05</t>
  </si>
  <si>
    <t>Чехол FUMIKO для iPhone 11 силиконовый желтый</t>
  </si>
  <si>
    <t>4690002093740</t>
  </si>
  <si>
    <t>Чехол Luxo Creative для iPhone 11 Pro силиконовый голубой (209374)</t>
  </si>
  <si>
    <t>4690002093719</t>
  </si>
  <si>
    <t>Чехол Luxo Creative для iPhone 11 Pro силиконовый граффити (209371)</t>
  </si>
  <si>
    <t>4690002093757</t>
  </si>
  <si>
    <t>Чехол Luxo Creative для iPhone 11 Pro силиконовый граффити (209375)</t>
  </si>
  <si>
    <t>4690002093627</t>
  </si>
  <si>
    <t>Чехол Luxo Creative для iPhone 11 Pro силиконовый мультиколор (209362)</t>
  </si>
  <si>
    <t>4690002093634</t>
  </si>
  <si>
    <t>Чехол Luxo Creative для iPhone 11 Pro силиконовый мультиколор (209363)</t>
  </si>
  <si>
    <t>4690002093672</t>
  </si>
  <si>
    <t>Чехол Luxo Creative для iPhone 11 Pro силиконовый синий (209367)</t>
  </si>
  <si>
    <t>4690002093528</t>
  </si>
  <si>
    <t>Чехол Luxo Creative для iPhone 11 силиконовый голубой (209352)</t>
  </si>
  <si>
    <t>4690002093498</t>
  </si>
  <si>
    <t>Чехол Luxo Creative для iPhone 11 силиконовый граффити (209349)</t>
  </si>
  <si>
    <t>4690002093535</t>
  </si>
  <si>
    <t>Чехол Luxo Creative для iPhone 11 силиконовый граффити (209353)</t>
  </si>
  <si>
    <t>4690002093405</t>
  </si>
  <si>
    <t>Чехол Luxo Creative для iPhone 11 силиконовый мультиколор (209340)</t>
  </si>
  <si>
    <t>4690002093412</t>
  </si>
  <si>
    <t>Чехол Luxo Creative для iPhone 11 силиконовый мультиколор (209341)</t>
  </si>
  <si>
    <t>4690002093511</t>
  </si>
  <si>
    <t>Чехол Luxo Creative для iPhone 11 силиконовый мультиколор (209351)</t>
  </si>
  <si>
    <t>4690002093344</t>
  </si>
  <si>
    <t>Чехол Luxo Creative для iPhone 11 силиконовый фиолетовый (209334)</t>
  </si>
  <si>
    <t>4690002093368</t>
  </si>
  <si>
    <t>Чехол Luxo Creative для iPhone 11 силиконовый черный (209336)</t>
  </si>
  <si>
    <t>4690002093375</t>
  </si>
  <si>
    <t>Чехол Luxo Creative для iPhone 11 силиконовый черный (209337)</t>
  </si>
  <si>
    <t>2000165459369</t>
  </si>
  <si>
    <t>Чехол Ostory для iPhone 11 Pro Max силиконовый светло-розовый</t>
  </si>
  <si>
    <t>2000165459130</t>
  </si>
  <si>
    <t>Чехол Ostory для iPhone 11 Pro силиконовый коричневый</t>
  </si>
  <si>
    <t>2000279568704</t>
  </si>
  <si>
    <t>Чехол Pastila для iPhone 11 Pro силиконовый голубой</t>
  </si>
  <si>
    <t>2000279568711</t>
  </si>
  <si>
    <t>Чехол Pastila для iPhone 11 Pro силиконовый желтый</t>
  </si>
  <si>
    <t>2000279568728</t>
  </si>
  <si>
    <t>Чехол Pastila для iPhone 11 Pro силиконовый зеленый</t>
  </si>
  <si>
    <t>4690001186399</t>
  </si>
  <si>
    <t>Чехол PC041 для iPhone 11 силиконовый черный (118639)</t>
  </si>
  <si>
    <t>4690002044230</t>
  </si>
  <si>
    <t>Чехол PC059 для iPhone 11 силиконовый белый (204423)</t>
  </si>
  <si>
    <t>4690001322131</t>
  </si>
  <si>
    <t>Чехол SC246 для iPhone 11 силиконовый красный (132213)</t>
  </si>
  <si>
    <t>4690001322148</t>
  </si>
  <si>
    <t>Чехол SC246 для iPhone 11 силиконовый светло-розовый (132214)</t>
  </si>
  <si>
    <t>4690002050095</t>
  </si>
  <si>
    <t>Чехол SC271 для iPhone 11 силиконовый прозрачный (205009)</t>
  </si>
  <si>
    <t>4690002073827</t>
  </si>
  <si>
    <t>Чехол SC284 для iPhone 11 с картхолдером силиконовый многоцветный (207382)</t>
  </si>
  <si>
    <t>4690002081341</t>
  </si>
  <si>
    <t>Чехол SC301 для iPhone 11 силиконовый светло-розовый (208134)</t>
  </si>
  <si>
    <t>4690002081310</t>
  </si>
  <si>
    <t>Чехол SC301 для iPhone 11 силиконовый черный (208131)</t>
  </si>
  <si>
    <t>4690002081822</t>
  </si>
  <si>
    <t>Чехол SC302 для iPhone 11 силиконовый белый (208182)</t>
  </si>
  <si>
    <t>4690002081792</t>
  </si>
  <si>
    <t>Чехол SC302 для iPhone 11 силиконовый многоцветный (208179)</t>
  </si>
  <si>
    <t>4690002084724</t>
  </si>
  <si>
    <t>Чехол SC304 для iPhone 11 с картхолдером силиконовый бордовый (208472)</t>
  </si>
  <si>
    <t>4690002086353</t>
  </si>
  <si>
    <t>Чехол SC304 для iPhone 11 с картхолдером силиконовый желтый (208635)</t>
  </si>
  <si>
    <t>4690002086346</t>
  </si>
  <si>
    <t>Чехол SC304 для iPhone 11 с картхолдером силиконовый светло-розовый (208634)</t>
  </si>
  <si>
    <t>4690002270868</t>
  </si>
  <si>
    <t>Чехол SC335 для iPhone 11 силиконовый темно-синий Овечка (227086)</t>
  </si>
  <si>
    <t>4680088108759</t>
  </si>
  <si>
    <t>Чехол для iPhone 11 силиконовый красный</t>
  </si>
  <si>
    <t>2000756393003</t>
  </si>
  <si>
    <t>Чехол для iPhone 11 силиконовый светло-розовый</t>
  </si>
  <si>
    <t>2000756393065</t>
  </si>
  <si>
    <t>Чехол для iPhone 11 силиконовый темно-синий</t>
  </si>
  <si>
    <t>2002057941006</t>
  </si>
  <si>
    <t>Чехол для iPhone 11 силиконовый черный</t>
  </si>
  <si>
    <t>iPhone 12</t>
  </si>
  <si>
    <t>FPC-01-11</t>
  </si>
  <si>
    <t>Чехол FUMIKO AT-20 для iPhone 12 силиконовый бежевый</t>
  </si>
  <si>
    <t>FPC-01-114</t>
  </si>
  <si>
    <t>Чехол FUMIKO AT-20 для iPhone 12 силиконовый синий</t>
  </si>
  <si>
    <t>FPC-01-19</t>
  </si>
  <si>
    <t>Чехол FUMIKO для iPhone 12 Mini силиконовый бежевый</t>
  </si>
  <si>
    <t>FPC-01-21</t>
  </si>
  <si>
    <t>Чехол FUMIKO для iPhone 12 Mini силиконовый желтый</t>
  </si>
  <si>
    <t>FPC-01-17</t>
  </si>
  <si>
    <t>Чехол FUMIKO для iPhone 12 Mini силиконовый красный</t>
  </si>
  <si>
    <t>FPC-01-20</t>
  </si>
  <si>
    <t>Чехол FUMIKO для iPhone 12 Mini силиконовый светло-зеленый</t>
  </si>
  <si>
    <t>FPC-01-24</t>
  </si>
  <si>
    <t>Чехол FUMIKO для iPhone 12 Mini силиконовый сиреневый</t>
  </si>
  <si>
    <t>FPC-01-23</t>
  </si>
  <si>
    <t>Чехол FUMIKO для iPhone 12 Mini силиконовый темно-зеленый</t>
  </si>
  <si>
    <t>FPC-01-22</t>
  </si>
  <si>
    <t>Чехол FUMIKO для iPhone 12 Mini силиконовый темно-синий</t>
  </si>
  <si>
    <t>FPC-01-18</t>
  </si>
  <si>
    <t>Чехол FUMIKO для iPhone 12 Mini силиконовый черный</t>
  </si>
  <si>
    <t>FPC-01-35</t>
  </si>
  <si>
    <t>Чехол FUMIKO для iPhone 12 Pro Max силиконовый бежевый</t>
  </si>
  <si>
    <t>FPC-01-37</t>
  </si>
  <si>
    <t>Чехол FUMIKO для iPhone 12 Pro Max силиконовый желтый</t>
  </si>
  <si>
    <t>FPC-01-33</t>
  </si>
  <si>
    <t>Чехол FUMIKO для iPhone 12 Pro Max силиконовый красный</t>
  </si>
  <si>
    <t>FPC-01-36</t>
  </si>
  <si>
    <t>Чехол FUMIKO для iPhone 12 Pro Max силиконовый светло-зеленый</t>
  </si>
  <si>
    <t>FPC-01-40</t>
  </si>
  <si>
    <t>Чехол FUMIKO для iPhone 12 Pro Max силиконовый сиреневый</t>
  </si>
  <si>
    <t>FPC-01-39</t>
  </si>
  <si>
    <t>Чехол FUMIKO для iPhone 12 Pro Max силиконовый темно-зеленый</t>
  </si>
  <si>
    <t>FPC-01-38</t>
  </si>
  <si>
    <t>Чехол FUMIKO для iPhone 12 Pro Max силиконовый темно-синий</t>
  </si>
  <si>
    <t>FPC-01-34</t>
  </si>
  <si>
    <t>Чехол FUMIKO для iPhone 12 Pro Max силиконовый черный</t>
  </si>
  <si>
    <t>FPC-01-27</t>
  </si>
  <si>
    <t>Чехол FUMIKO для iPhone 12 Pro силиконовый бежевый</t>
  </si>
  <si>
    <t>FPC-01-29</t>
  </si>
  <si>
    <t>Чехол FUMIKO для iPhone 12 Pro силиконовый желтый</t>
  </si>
  <si>
    <t>FPC-01-25</t>
  </si>
  <si>
    <t>Чехол FUMIKO для iPhone 12 Pro силиконовый красный</t>
  </si>
  <si>
    <t>FPC-01-28</t>
  </si>
  <si>
    <t>Чехол FUMIKO для iPhone 12 Pro силиконовый светло-зеленый</t>
  </si>
  <si>
    <t>FPC-01-32</t>
  </si>
  <si>
    <t>Чехол FUMIKO для iPhone 12 Pro силиконовый сиреневый</t>
  </si>
  <si>
    <t>FPC-01-31</t>
  </si>
  <si>
    <t>Чехол FUMIKO для iPhone 12 Pro силиконовый темно-зеленый</t>
  </si>
  <si>
    <t>FPC-01-30</t>
  </si>
  <si>
    <t>Чехол FUMIKO для iPhone 12 Pro силиконовый темно-синий</t>
  </si>
  <si>
    <t>FPC-01-13</t>
  </si>
  <si>
    <t>Чехол FUMIKO для iPhone 12 силиконовый желтый</t>
  </si>
  <si>
    <t>FPC-01-09</t>
  </si>
  <si>
    <t>Чехол FUMIKO для iPhone 12 силиконовый красный</t>
  </si>
  <si>
    <t>FPC-01-12</t>
  </si>
  <si>
    <t>Чехол FUMIKO для iPhone 12 силиконовый светло-зеленый</t>
  </si>
  <si>
    <t>FPC-01-15</t>
  </si>
  <si>
    <t>Чехол FUMIKO для iPhone 12 силиконовый темно-зеленый</t>
  </si>
  <si>
    <t>FPC-01-14</t>
  </si>
  <si>
    <t>Чехол FUMIKO для iPhone 12 силиконовый темно-синий</t>
  </si>
  <si>
    <t>2900062501928</t>
  </si>
  <si>
    <t>Чехол LuazON для iPhone 12 силиконовый белый</t>
  </si>
  <si>
    <t>2900062501980</t>
  </si>
  <si>
    <t>Чехол LuazON для iPhone 12 силиконовый красный</t>
  </si>
  <si>
    <t>2900062501959</t>
  </si>
  <si>
    <t>Чехол LuazON для iPhone 12 силиконовый синий</t>
  </si>
  <si>
    <t>2900062480179</t>
  </si>
  <si>
    <t>Чехол LuazON для iPhone 12/12 Pro силиконовый голубой</t>
  </si>
  <si>
    <t>2900062480230</t>
  </si>
  <si>
    <t>Чехол LuazON для iPhone 12/12 Pro силиконовый синий</t>
  </si>
  <si>
    <t>4690002093856</t>
  </si>
  <si>
    <t>Чехол Luxo Creative для iPhone 12 силиконовый мультиколор (209385)</t>
  </si>
  <si>
    <t>4690002093955</t>
  </si>
  <si>
    <t>Чехол Luxo Creative для iPhone 12 силиконовый мультиколор (209395)</t>
  </si>
  <si>
    <t>4690002093764</t>
  </si>
  <si>
    <t>Чехол Luxo Creative для iPhone 12 силиконовый синий (209376)</t>
  </si>
  <si>
    <t>4690002093788</t>
  </si>
  <si>
    <t>Чехол Luxo Creative для iPhone 12 силиконовый фиолетовый (209378)</t>
  </si>
  <si>
    <t>7427142006500</t>
  </si>
  <si>
    <t>Чехол Miapro для iPhone 12 Mini Soft-Touch силиконовый розовый</t>
  </si>
  <si>
    <t>7427142007279</t>
  </si>
  <si>
    <t>Чехол Miapro для iPhone 12 Soft-Touch силиконовый желтый</t>
  </si>
  <si>
    <t>7427142005954</t>
  </si>
  <si>
    <t>Чехол Miapro для iPhone 12/12 Pro силиконовый черный</t>
  </si>
  <si>
    <t>4610103472756</t>
  </si>
  <si>
    <t>Чехол Mobility для iPhone 12 Pro Max пластиковый прозрачный Love You</t>
  </si>
  <si>
    <t>4610103472725</t>
  </si>
  <si>
    <t>Чехол Mobility для iPhone 12 Pro Max пластиковый прозрачный Сердечки</t>
  </si>
  <si>
    <t>4690002044315</t>
  </si>
  <si>
    <t>Чехол PC059 для iPhone 12 Pro силиконовый белый (204431)</t>
  </si>
  <si>
    <t>4690002044322</t>
  </si>
  <si>
    <t>Чехол PC059 для iPhone 12 Pro силиконовый белый (204432)</t>
  </si>
  <si>
    <t>4690002044339</t>
  </si>
  <si>
    <t>Чехол PC059 для iPhone 12 Pro силиконовый белый (204433)</t>
  </si>
  <si>
    <t>4690002044346</t>
  </si>
  <si>
    <t>Чехол PC059 для iPhone 12 Pro силиконовый белый (204434)</t>
  </si>
  <si>
    <t>4690002044278</t>
  </si>
  <si>
    <t>Чехол PC059 для iPhone 12 силиконовый белый (204427)</t>
  </si>
  <si>
    <t>4690002044285</t>
  </si>
  <si>
    <t>Чехол PC059 для iPhone 12 силиконовый белый (204428)</t>
  </si>
  <si>
    <t>4690002044292</t>
  </si>
  <si>
    <t>Чехол PC059 для iPhone 12 силиконовый белый (204429)</t>
  </si>
  <si>
    <t>4690002044308</t>
  </si>
  <si>
    <t>Чехол PC059 для iPhone 12 силиконовый белый (204430)</t>
  </si>
  <si>
    <t>4690002081402</t>
  </si>
  <si>
    <t>Чехол SC301 для iPhone 12 силиконовый оранжевый (208140)</t>
  </si>
  <si>
    <t>4690002086445</t>
  </si>
  <si>
    <t>Чехол SC304 для iPhone 12 с картхолдером силиконовый темно-зеленый (208644)</t>
  </si>
  <si>
    <t>4690002270790</t>
  </si>
  <si>
    <t>Чехол SC335 для iPhone 12 Pro Max силиконовый темно-зеленый Медведь (227079)</t>
  </si>
  <si>
    <t>4690002270745</t>
  </si>
  <si>
    <t>Чехол SC335 для iPhone 12 Pro Max силиконовый темно-синий Овечка (227074)</t>
  </si>
  <si>
    <t>4690002270752</t>
  </si>
  <si>
    <t>Чехол SC335 для iPhone 12 Pro Max силиконовый фиолетовый Кот (227075)</t>
  </si>
  <si>
    <t>4690002270806</t>
  </si>
  <si>
    <t>Чехол SC335 для iPhone 12/12 Pro силиконовый темно-синий Овечка (227080)</t>
  </si>
  <si>
    <t>4690002221402</t>
  </si>
  <si>
    <t>Чехол SM021 для iPhone 12 Pro SafeMag силиконовый голубой (222140)</t>
  </si>
  <si>
    <t>4690002221372</t>
  </si>
  <si>
    <t>Чехол SM021 для iPhone 12 Pro SafeMag силиконовый светло-розовый (222137)</t>
  </si>
  <si>
    <t>2000999993794</t>
  </si>
  <si>
    <t>Чехол для iPhone 12 Mini силиконовый бежевый</t>
  </si>
  <si>
    <t>2000999993848</t>
  </si>
  <si>
    <t>Чехол для iPhone 12 Mini силиконовый голубой</t>
  </si>
  <si>
    <t>2000999993800</t>
  </si>
  <si>
    <t>Чехол для iPhone 12 Mini силиконовый красный</t>
  </si>
  <si>
    <t>2000999993817</t>
  </si>
  <si>
    <t>Чехол для iPhone 12 Mini силиконовый лавандовый</t>
  </si>
  <si>
    <t>2000999993831</t>
  </si>
  <si>
    <t>Чехол для iPhone 12 Mini силиконовый оливковый</t>
  </si>
  <si>
    <t>2000999993824</t>
  </si>
  <si>
    <t>Чехол для iPhone 12 Mini силиконовый розовый</t>
  </si>
  <si>
    <t>2000999993787</t>
  </si>
  <si>
    <t>Чехол для iPhone 12 Mini силиконовый салатовый</t>
  </si>
  <si>
    <t>2000999994340</t>
  </si>
  <si>
    <t>Чехол для iPhone 12 Mini силиконовый светло-розовый</t>
  </si>
  <si>
    <t>7427141910730</t>
  </si>
  <si>
    <t>Чехол для iPhone 12 Mini силиконовый синий</t>
  </si>
  <si>
    <t>2000999993763</t>
  </si>
  <si>
    <t>Чехол для iPhone 12 Mini силиконовый сиреневый</t>
  </si>
  <si>
    <t>2000999993770</t>
  </si>
  <si>
    <t>Чехол для iPhone 12 Mini силиконовый темно-зеленый</t>
  </si>
  <si>
    <t>2000999993855</t>
  </si>
  <si>
    <t>Чехол для iPhone 12 Mini силиконовый фиолетовый</t>
  </si>
  <si>
    <t>7427141910747</t>
  </si>
  <si>
    <t>Чехол для iPhone 12 Mini силиконовый черный</t>
  </si>
  <si>
    <t>4620089406676</t>
  </si>
  <si>
    <t>Чехол для iPhone 12 Pro Max книжка кожаный бордовый</t>
  </si>
  <si>
    <t>4620089406645</t>
  </si>
  <si>
    <t>Чехол для iPhone 12 Pro Max книжка кожаный золотистый</t>
  </si>
  <si>
    <t>4620089406652</t>
  </si>
  <si>
    <t>Чехол для iPhone 12 Pro Max книжка кожаный розовый</t>
  </si>
  <si>
    <t>4620089406669</t>
  </si>
  <si>
    <t>Чехол для iPhone 12 Pro Max книжка кожаный серый</t>
  </si>
  <si>
    <t>4640121931171</t>
  </si>
  <si>
    <t>Чехол для iPhone 12 Pro Max пластиковый прозрачный зеленый</t>
  </si>
  <si>
    <t>2001391363451</t>
  </si>
  <si>
    <t>Чехол для iPhone 12 Pro Max силиконовый бежевый</t>
  </si>
  <si>
    <t>2000999993633</t>
  </si>
  <si>
    <t>Чехол для iPhone 12 Pro Max силиконовый зеленая рамка прозрачный</t>
  </si>
  <si>
    <t>2000899279004</t>
  </si>
  <si>
    <t>Чехол для iPhone 12 Pro Max силиконовый красный</t>
  </si>
  <si>
    <t>2001391363468</t>
  </si>
  <si>
    <t>Чехол для iPhone 12 Pro Max силиконовый лавандовый</t>
  </si>
  <si>
    <t>2000899279073</t>
  </si>
  <si>
    <t>Чехол для iPhone 12 Pro Max силиконовый оливковый</t>
  </si>
  <si>
    <t>2000999993626</t>
  </si>
  <si>
    <t>Чехол для iPhone 12 Pro Max силиконовый светло-розовый</t>
  </si>
  <si>
    <t>2000899279066</t>
  </si>
  <si>
    <t>Чехол для iPhone 12 Pro Max силиконовый сиреневый</t>
  </si>
  <si>
    <t>2001391363444</t>
  </si>
  <si>
    <t>Чехол для iPhone 12 Pro Max силиконовый темно-зеленый</t>
  </si>
  <si>
    <t>2000999993619</t>
  </si>
  <si>
    <t>Чехол для iPhone 12 Pro Max силиконовый темно-синий</t>
  </si>
  <si>
    <t>2000899279011</t>
  </si>
  <si>
    <t>Чехол для iPhone 12 Pro Max силиконовый фиолетовый</t>
  </si>
  <si>
    <t>2000645991051</t>
  </si>
  <si>
    <t>Чехол для iPhone 12 Pro Max силиконовый черный</t>
  </si>
  <si>
    <t>6988188700292</t>
  </si>
  <si>
    <t>Чехол для iPhone 12 пластиковый красный</t>
  </si>
  <si>
    <t>4620089406560</t>
  </si>
  <si>
    <t>Чехол для iPhone 12/12 Pro книжка кожаный синий</t>
  </si>
  <si>
    <t>4620089418709</t>
  </si>
  <si>
    <t>Чехол для iPhone 12/12 Pro книжка кожаный хаки</t>
  </si>
  <si>
    <t>2000999994241</t>
  </si>
  <si>
    <t>Чехол для iPhone 12/12 Pro пластиковый зеленая рамка прозрачный</t>
  </si>
  <si>
    <t>2000999994210</t>
  </si>
  <si>
    <t>Чехол для iPhone 12/12 Pro пластиковый красная рамка прозрачный</t>
  </si>
  <si>
    <t>2000999994203</t>
  </si>
  <si>
    <t>Чехол для iPhone 12/12 Pro пластиковый черный</t>
  </si>
  <si>
    <t>2001629318178</t>
  </si>
  <si>
    <t>Чехол для iPhone 12/12 Pro силиконовый бордовый</t>
  </si>
  <si>
    <t>2900062480209</t>
  </si>
  <si>
    <t>Чехол для iPhone 12/12 Pro силиконовый красный</t>
  </si>
  <si>
    <t>2000999993718</t>
  </si>
  <si>
    <t>Чехол для iPhone 12/12 Pro силиконовый лавандовый</t>
  </si>
  <si>
    <t>2000999993664</t>
  </si>
  <si>
    <t>Чехол для iPhone 12/12 Pro силиконовый оливковый</t>
  </si>
  <si>
    <t>2000999980640</t>
  </si>
  <si>
    <t>Чехол для iPhone 12/12 Pro силиконовый оранжевый</t>
  </si>
  <si>
    <t>2000999994258</t>
  </si>
  <si>
    <t>Чехол для iPhone 12/12 Pro силиконовый прозрачный</t>
  </si>
  <si>
    <t>2001391363499</t>
  </si>
  <si>
    <t>Чехол для iPhone 12/12 Pro силиконовый светло-розовый</t>
  </si>
  <si>
    <t>2000999993701</t>
  </si>
  <si>
    <t>Чехол для iPhone 12/12 Pro силиконовый сиреневый</t>
  </si>
  <si>
    <t>2001391363482</t>
  </si>
  <si>
    <t>Чехол для iPhone 12/12 Pro силиконовый темно-зеленый</t>
  </si>
  <si>
    <t>2000999993688</t>
  </si>
  <si>
    <t>Чехол для iPhone 12/12 Pro силиконовый темно-синий</t>
  </si>
  <si>
    <t>2000999993671</t>
  </si>
  <si>
    <t>Чехол для iPhone 12/12 Pro силиконовый фиолетовый</t>
  </si>
  <si>
    <t>2001247389000</t>
  </si>
  <si>
    <t>Чехол для iPhone 12/12 Pro силиконовый черный</t>
  </si>
  <si>
    <t>iPhone 13</t>
  </si>
  <si>
    <t>4690002080610</t>
  </si>
  <si>
    <t>Чехол Activ Shockproot для iPhone 13 Plus с картхолдером прозрачный (208061)</t>
  </si>
  <si>
    <t>FPC-01-51</t>
  </si>
  <si>
    <t>Чехол FUMIKO для iPhone 13 Mini силиконовый бежевый</t>
  </si>
  <si>
    <t>FPC-01-53</t>
  </si>
  <si>
    <t>Чехол FUMIKO для iPhone 13 Mini силиконовый желтый</t>
  </si>
  <si>
    <t>FPC-01-49</t>
  </si>
  <si>
    <t>Чехол FUMIKO для iPhone 13 Mini силиконовый красный</t>
  </si>
  <si>
    <t>FPC-01-52</t>
  </si>
  <si>
    <t>Чехол FUMIKO для iPhone 13 Mini силиконовый светло-зеленый</t>
  </si>
  <si>
    <t>FPC-01-56</t>
  </si>
  <si>
    <t>Чехол FUMIKO для iPhone 13 Mini силиконовый сиреневый</t>
  </si>
  <si>
    <t>FPC-01-55</t>
  </si>
  <si>
    <t>Чехол FUMIKO для iPhone 13 Mini силиконовый темно-зеленый</t>
  </si>
  <si>
    <t>FPC-01-54</t>
  </si>
  <si>
    <t>Чехол FUMIKO для iPhone 13 Mini силиконовый темно-синий</t>
  </si>
  <si>
    <t>FPC-01-50</t>
  </si>
  <si>
    <t>Чехол FUMIKO для iPhone 13 Mini силиконовый черный</t>
  </si>
  <si>
    <t>FPC-01-67</t>
  </si>
  <si>
    <t>Чехол FUMIKO для iPhone 13 Pro Max силиконовый бежевый</t>
  </si>
  <si>
    <t>FPC-01-69</t>
  </si>
  <si>
    <t>Чехол FUMIKO для iPhone 13 Pro Max силиконовый желтый</t>
  </si>
  <si>
    <t>FPC-01-65</t>
  </si>
  <si>
    <t>Чехол FUMIKO для iPhone 13 Pro Max силиконовый красный</t>
  </si>
  <si>
    <t>FPC-01-68</t>
  </si>
  <si>
    <t>Чехол FUMIKO для iPhone 13 Pro Max силиконовый светло-зеленый</t>
  </si>
  <si>
    <t>FPC-01-72</t>
  </si>
  <si>
    <t>Чехол FUMIKO для iPhone 13 Pro Max силиконовый сиреневый</t>
  </si>
  <si>
    <t>FPC-01-71</t>
  </si>
  <si>
    <t>Чехол FUMIKO для iPhone 13 Pro Max силиконовый темно-зеленый</t>
  </si>
  <si>
    <t>FPC-01-70</t>
  </si>
  <si>
    <t>Чехол FUMIKO для iPhone 13 Pro Max силиконовый темно-синий</t>
  </si>
  <si>
    <t>FPC-01-59</t>
  </si>
  <si>
    <t>Чехол FUMIKO для iPhone 13 Pro силиконовый бежевый</t>
  </si>
  <si>
    <t>FPC-01-61</t>
  </si>
  <si>
    <t>Чехол FUMIKO для iPhone 13 Pro силиконовый желтый</t>
  </si>
  <si>
    <t>FPC-01-57</t>
  </si>
  <si>
    <t>Чехол FUMIKO для iPhone 13 Pro силиконовый красный</t>
  </si>
  <si>
    <t>FPC-01-60</t>
  </si>
  <si>
    <t>Чехол FUMIKO для iPhone 13 Pro силиконовый светло-зеленый</t>
  </si>
  <si>
    <t>FPC-01-64</t>
  </si>
  <si>
    <t>Чехол FUMIKO для iPhone 13 Pro силиконовый сиреневый</t>
  </si>
  <si>
    <t>FPC-01-63</t>
  </si>
  <si>
    <t>Чехол FUMIKO для iPhone 13 Pro силиконовый темно-зеленый</t>
  </si>
  <si>
    <t>FPC-01-45</t>
  </si>
  <si>
    <t>Чехол FUMIKO для iPhone 13 силиконовый желтый</t>
  </si>
  <si>
    <t>4690002094730</t>
  </si>
  <si>
    <t>Чехол Luxo Creative для iPhone 13 Pro силиконовый мультиколор (209473)</t>
  </si>
  <si>
    <t>4690002094679</t>
  </si>
  <si>
    <t>Чехол Luxo Creative для iPhone 13 Pro силиконовый серый (209467)</t>
  </si>
  <si>
    <t>4690002094686</t>
  </si>
  <si>
    <t>Чехол Luxo Creative для iPhone 13 Pro силиконовый черный (209468)</t>
  </si>
  <si>
    <t>4690002094815</t>
  </si>
  <si>
    <t>Чехол Luxo Creative для iPhone 13 Pro силиконовый черный (209481)</t>
  </si>
  <si>
    <t>4690002094853</t>
  </si>
  <si>
    <t>Чехол Luxo Creative для iPhone 13 Pro силиконовый черный (209485)</t>
  </si>
  <si>
    <t>4610103472947</t>
  </si>
  <si>
    <t>Чехол Mobility для iPhone 13 Pro пластиковый прозрачный Stay cool</t>
  </si>
  <si>
    <t>4690002044353</t>
  </si>
  <si>
    <t>Чехол PC059 для iPhone 13 Pro Max силиконовый белый (204435)</t>
  </si>
  <si>
    <t>4690002044360</t>
  </si>
  <si>
    <t>Чехол PC059 для iPhone 13 Pro Max силиконовый белый (204436)</t>
  </si>
  <si>
    <t>4690002044377</t>
  </si>
  <si>
    <t>Чехол PC059 для iPhone 13 Pro Max силиконовый белый (204437)</t>
  </si>
  <si>
    <t>4690002044384</t>
  </si>
  <si>
    <t>Чехол PC059 для iPhone 13 Pro Max силиконовый белый (204438)</t>
  </si>
  <si>
    <t>4690002044391</t>
  </si>
  <si>
    <t>Чехол PC059 для iPhone 13 Pro силиконовый белый (204439)</t>
  </si>
  <si>
    <t>4690002044407</t>
  </si>
  <si>
    <t>Чехол PC059 для iPhone 13 Pro силиконовый белый (204440)</t>
  </si>
  <si>
    <t>4690002044414</t>
  </si>
  <si>
    <t>Чехол PC059 для iPhone 13 Pro силиконовый белый (204441)</t>
  </si>
  <si>
    <t>4690002044421</t>
  </si>
  <si>
    <t>Чехол PC059 для iPhone 13 Pro силиконовый белый (204442)</t>
  </si>
  <si>
    <t>4690002044438</t>
  </si>
  <si>
    <t>Чехол PC059 для iPhone 13 силиконовый белый (204443)</t>
  </si>
  <si>
    <t>4690002044452</t>
  </si>
  <si>
    <t>Чехол PC059 для iPhone 13 силиконовый белый (204445)</t>
  </si>
  <si>
    <t>4690002044469</t>
  </si>
  <si>
    <t>Чехол PC059 для iPhone 13 силиконовый белый (204446)</t>
  </si>
  <si>
    <t>4690002332641</t>
  </si>
  <si>
    <t>Чехол PC092 для iPhone 13/14 силиконовый серебристый Груд (233264)</t>
  </si>
  <si>
    <t>4690002332627</t>
  </si>
  <si>
    <t>Чехол PC092 для iPhone 13/14 силиконовый серебристый Енот (233262)</t>
  </si>
  <si>
    <t>4690002332634</t>
  </si>
  <si>
    <t>Чехол PC092 для iPhone 13/14 силиконовый серебристый Мишка (233263)</t>
  </si>
  <si>
    <t>4690002036006</t>
  </si>
  <si>
    <t>Чехол SC256 для iPhone 13 силиконовый черный (203600)</t>
  </si>
  <si>
    <t>4690002054574</t>
  </si>
  <si>
    <t>Чехол SC276 для iPhone 13 с картхолдером силиконовый прозрачный (205457)</t>
  </si>
  <si>
    <t>4690002104897</t>
  </si>
  <si>
    <t>Чехол SC284 для iPhone 13 Pro с картхолдером силиконовый многоцветный (210489)</t>
  </si>
  <si>
    <t>4690002081525</t>
  </si>
  <si>
    <t>Чехол SC301 для iPhone 13 силиконовый оранжевый (208152)</t>
  </si>
  <si>
    <t>4690002084847</t>
  </si>
  <si>
    <t>Чехол SC304 для iPhone 13 Pro с картхолдером силиконовый белый (208484)</t>
  </si>
  <si>
    <t>4690002086599</t>
  </si>
  <si>
    <t>Чехол SC304 для iPhone 13 Pro с картхолдером силиконовый оранжевый (208659)</t>
  </si>
  <si>
    <t>4690002084908</t>
  </si>
  <si>
    <t>Чехол SC304 для iPhone 13 Pro с картхолдером силиконовый синий (208490)</t>
  </si>
  <si>
    <t>4690002084885</t>
  </si>
  <si>
    <t>Чехол SC304 для iPhone 13 Pro с картхолдером силиконовый сиреневый (208488)</t>
  </si>
  <si>
    <t>4690002086582</t>
  </si>
  <si>
    <t>Чехол SC304 для iPhone 13 с картхолдером силиконовый желтый (208658)</t>
  </si>
  <si>
    <t>4690002088371</t>
  </si>
  <si>
    <t>Чехол SC307 для iPhone 13 силиконовый бежевый (208837)</t>
  </si>
  <si>
    <t>4690002192191</t>
  </si>
  <si>
    <t>Чехол SC330 для iPhone 13 Pro силиконовый черный (219219)</t>
  </si>
  <si>
    <t>4690002270615</t>
  </si>
  <si>
    <t>Чехол SC335 для iPhone 13 Pro Max силиконовый темно-зеленый Медведь (227061)</t>
  </si>
  <si>
    <t>4690002270561</t>
  </si>
  <si>
    <t>Чехол SC335 для iPhone 13 Pro Max силиконовый темно-синий Овечка (227056)</t>
  </si>
  <si>
    <t>4690002270677</t>
  </si>
  <si>
    <t>Чехол SC335 для iPhone 13 Pro силиконовый темно-зеленый Медведь (227067)</t>
  </si>
  <si>
    <t>4690002270622</t>
  </si>
  <si>
    <t>Чехол SC335 для iPhone 13 Pro силиконовый темно-синий Овечка (227062)</t>
  </si>
  <si>
    <t>4690002270639</t>
  </si>
  <si>
    <t>Чехол SC335 для iPhone 13 Pro силиконовый фиолетовый Кот (227063)</t>
  </si>
  <si>
    <t>4690002331064</t>
  </si>
  <si>
    <t>Чехол SC335 для iPhone 13/14 силиконовый темно-синий Заяц (233106)</t>
  </si>
  <si>
    <t>4690002331088</t>
  </si>
  <si>
    <t>Чехол SC335 для iPhone 13/14 силиконовый черный Кот (233108)</t>
  </si>
  <si>
    <t>4690002331057</t>
  </si>
  <si>
    <t>Чехол SC335 для iPhone 13/14 силиконовый черный Обезьяна (233105)</t>
  </si>
  <si>
    <t>4690002331071</t>
  </si>
  <si>
    <t>Чехол SC335 для iPhone 13/14 силиконовый черный Утка (233107)</t>
  </si>
  <si>
    <t>2008197684001</t>
  </si>
  <si>
    <t>Чехол для iPhone 13 Mini силиконовый прозрачный</t>
  </si>
  <si>
    <t>2014181687002</t>
  </si>
  <si>
    <t>Чехол для iPhone 13 пластиковый "Игра в кальмара" бордовый</t>
  </si>
  <si>
    <t>2012391320009</t>
  </si>
  <si>
    <t>Чехол для iPhone 13 пластиковый "Игра в кальмара" зеленый</t>
  </si>
  <si>
    <t>2014182206004</t>
  </si>
  <si>
    <t>Чехол для iPhone 13 пластиковый "Игра в кальмара" черно-белый</t>
  </si>
  <si>
    <t>2014182186009</t>
  </si>
  <si>
    <t>Чехол для iPhone 13 пластиковый "Игра в кальмара" черный</t>
  </si>
  <si>
    <t>iPhone 14</t>
  </si>
  <si>
    <t>4690002063880</t>
  </si>
  <si>
    <t>Чехол Activ Full Original Design для iPhone 14 Plus силиконовый красный</t>
  </si>
  <si>
    <t>4690002063866</t>
  </si>
  <si>
    <t>Чехол Activ Full Original Design для iPhone 14 Plus силиконовый светло-розовый</t>
  </si>
  <si>
    <t>4690002063842</t>
  </si>
  <si>
    <t>Чехол Activ Full Original Design для iPhone 14 Plus силиконовый серый</t>
  </si>
  <si>
    <t>4690002063828</t>
  </si>
  <si>
    <t>Чехол Activ Full Original Design для iPhone 14 Plus силиконовый черный</t>
  </si>
  <si>
    <t>4690002064054</t>
  </si>
  <si>
    <t>Чехол Activ Full Original Design для iPhone 14 Pro Max силиконовый светло-розовый (206405)</t>
  </si>
  <si>
    <t>4690002063743</t>
  </si>
  <si>
    <t>Чехол Activ Full Original Design для iPhone 14 Pro силиконовый голубой</t>
  </si>
  <si>
    <t>4690002063705</t>
  </si>
  <si>
    <t>Чехол Activ Full Original Design для iPhone 14 Pro силиконовый светло-зеленый</t>
  </si>
  <si>
    <t>4690002063545</t>
  </si>
  <si>
    <t>Чехол Activ Full Original Design для iPhone 14 силиконовый красный</t>
  </si>
  <si>
    <t>4690002063583</t>
  </si>
  <si>
    <t>Чехол Activ Full Original Design для iPhone 14 силиконовый салатовый</t>
  </si>
  <si>
    <t>4690002063514</t>
  </si>
  <si>
    <t>Чехол Activ Full Original Design для iPhone 14 силиконовый светло-зеленый</t>
  </si>
  <si>
    <t>FPC-01-122</t>
  </si>
  <si>
    <t>Чехол FUMIKO AT-20 для iPhone 14 Pro силиконовый желтый</t>
  </si>
  <si>
    <t>FPC-01-126</t>
  </si>
  <si>
    <t>Чехол FUMIKO AT-20 для iPhone 14 Pro силиконовый зеленый</t>
  </si>
  <si>
    <t>FPC-01-123</t>
  </si>
  <si>
    <t>Чехол FUMIKO AT-20 для iPhone 14 Pro силиконовый красный</t>
  </si>
  <si>
    <t>FPC-01-124</t>
  </si>
  <si>
    <t>Чехол FUMIKO AT-20 для iPhone 14 Pro силиконовый светло-зеленый</t>
  </si>
  <si>
    <t>FPC-01-127</t>
  </si>
  <si>
    <t>Чехол FUMIKO AT-20 для iPhone 14 Pro силиконовый синий</t>
  </si>
  <si>
    <t>FPC-01-125</t>
  </si>
  <si>
    <t>Чехол FUMIKO AT-20 для iPhone 14 Pro силиконовый сиреневый</t>
  </si>
  <si>
    <t>FPC-01-115</t>
  </si>
  <si>
    <t>Чехол FUMIKO AT-20 для iPhone 14 силиконовый желтый</t>
  </si>
  <si>
    <t>FPC-01-119</t>
  </si>
  <si>
    <t>Чехол FUMIKO AT-20 для iPhone 14 силиконовый зеленый</t>
  </si>
  <si>
    <t>FPC-01-116</t>
  </si>
  <si>
    <t>Чехол FUMIKO AT-20 для iPhone 14 силиконовый красный</t>
  </si>
  <si>
    <t>FPC-01-117</t>
  </si>
  <si>
    <t>Чехол FUMIKO AT-20 для iPhone 14 силиконовый светло-зеленый</t>
  </si>
  <si>
    <t>FPC-01-120</t>
  </si>
  <si>
    <t>Чехол FUMIKO AT-20 для iPhone 14 силиконовый синий</t>
  </si>
  <si>
    <t>FPC-01-118</t>
  </si>
  <si>
    <t>Чехол FUMIKO AT-20 для iPhone 14 силиконовый сиреневый</t>
  </si>
  <si>
    <t>4690002121191</t>
  </si>
  <si>
    <t>Чехол Luxo Creative для iPhone 14 Pro Max силиконовый мультиколор (212119)</t>
  </si>
  <si>
    <t>4690002121153</t>
  </si>
  <si>
    <t>Чехол Luxo Creative для iPhone 14 Pro Max силиконовый черный (212115)</t>
  </si>
  <si>
    <t>4690002332573</t>
  </si>
  <si>
    <t>Чехол PC092 для iPhone 14 Pro Max силиконовый серебристый Енот (233257)</t>
  </si>
  <si>
    <t>4690002332559</t>
  </si>
  <si>
    <t>Чехол PC092 для iPhone 14 Pro Max силиконовый серебристый Кот (233255)</t>
  </si>
  <si>
    <t>4690002332580</t>
  </si>
  <si>
    <t>Чехол PC092 для iPhone 14 Pro Max силиконовый серебристый Мишка (233258)</t>
  </si>
  <si>
    <t>4690002145685</t>
  </si>
  <si>
    <t>Чехол SC304 для iPhone 14 с картхолдером силиконовый белый (214568)</t>
  </si>
  <si>
    <t>4690002145715</t>
  </si>
  <si>
    <t>Чехол SC304 для iPhone 14 с картхолдером силиконовый желтый (214571)</t>
  </si>
  <si>
    <t>4690002331026</t>
  </si>
  <si>
    <t>Чехол SC335 для iPhone 14 Pro Max силиконовый темно-синий Заяц (233102)</t>
  </si>
  <si>
    <t>4690002270387</t>
  </si>
  <si>
    <t>Чехол SC335 для iPhone 14 Pro Max силиконовый темно-синий Овечка (227038)</t>
  </si>
  <si>
    <t>4690002331040</t>
  </si>
  <si>
    <t>Чехол SC335 для iPhone 14 Pro Max силиконовый черный Кот (233104)</t>
  </si>
  <si>
    <t>4690002331019</t>
  </si>
  <si>
    <t>Чехол SC335 для iPhone 14 Pro Max силиконовый черный Обезьяна (233101)</t>
  </si>
  <si>
    <t>4690002331033</t>
  </si>
  <si>
    <t>Чехол SC335 для iPhone 14 Pro Max силиконовый черный Утка (233103)</t>
  </si>
  <si>
    <t>4690002270493</t>
  </si>
  <si>
    <t>Чехол SC335 для iPhone 14 Pro силиконовый темно-зеленый Медведь (227049)</t>
  </si>
  <si>
    <t>4690002270448</t>
  </si>
  <si>
    <t>Чехол SC335 для iPhone 14 Pro силиконовый темно-синий Овечка (227044)</t>
  </si>
  <si>
    <t>4690002270509</t>
  </si>
  <si>
    <t>Чехол SC335 для iPhone 14 силиконовый темно-синий Овечка (227050)</t>
  </si>
  <si>
    <t>iPhone 15</t>
  </si>
  <si>
    <t>4690002258996</t>
  </si>
  <si>
    <t>Чехол Luxo Creative для iPhone 15 Pro Max силиконовый граффити (225899)</t>
  </si>
  <si>
    <t>4690002258828</t>
  </si>
  <si>
    <t>Чехол Luxo Creative для iPhone 15 Pro Max силиконовый черный (225882)</t>
  </si>
  <si>
    <t>4690002258880</t>
  </si>
  <si>
    <t>Чехол Luxo Creative для iPhone 15 Pro Max силиконовый черный (225888)</t>
  </si>
  <si>
    <t>4690002258774</t>
  </si>
  <si>
    <t>Чехол Luxo Creative для iPhone 15 Pro силиконовый граффити (225877)</t>
  </si>
  <si>
    <t>4690002258606</t>
  </si>
  <si>
    <t>Чехол Luxo Creative для iPhone 15 Pro силиконовый черный (225860)</t>
  </si>
  <si>
    <t>4690002258552</t>
  </si>
  <si>
    <t>Чехол Luxo Creative для iPhone 15 силиконовый граффити (225855)</t>
  </si>
  <si>
    <t>4690002258385</t>
  </si>
  <si>
    <t>Чехол Luxo Creative для iPhone 15 силиконовый черный (225838)</t>
  </si>
  <si>
    <t>4690002243435</t>
  </si>
  <si>
    <t>Чехол PC085 для iPhone 15 силиконовый мультиколор (224343)</t>
  </si>
  <si>
    <t>4690002332443</t>
  </si>
  <si>
    <t>Чехол PC092 для iPhone 15 Pro Max силиконовый серебристый Груд (233244)</t>
  </si>
  <si>
    <t>4690002332542</t>
  </si>
  <si>
    <t>Чехол PC092 для iPhone 15 силиконовый серебристый Груд (233254)</t>
  </si>
  <si>
    <t>4690002332528</t>
  </si>
  <si>
    <t>Чехол PC092 для iPhone 15 силиконовый серебристый Енот (233252)</t>
  </si>
  <si>
    <t>4690002332535</t>
  </si>
  <si>
    <t>Чехол PC092 для iPhone 15 силиконовый серебристый Мишка (233253)</t>
  </si>
  <si>
    <t>4690002332511</t>
  </si>
  <si>
    <t>Чехол PC092 для iPhone 15 силиконовый серебристый Собака (233251)</t>
  </si>
  <si>
    <t>4690002281260</t>
  </si>
  <si>
    <t>Чехол SC304 для iPhone 15 с картхолдером силиконовый бордовый (228126)</t>
  </si>
  <si>
    <t>4690002281284</t>
  </si>
  <si>
    <t>Чехол SC304 для iPhone 15 с картхолдером силиконовый темно-зеленый (228128)</t>
  </si>
  <si>
    <t>4690002281277</t>
  </si>
  <si>
    <t>Чехол SC304 для iPhone 15 с картхолдером силиконовый фиолетовый (228127)</t>
  </si>
  <si>
    <t>4690002222508</t>
  </si>
  <si>
    <t>Чехол SC329 для iPhone 15 силиконовый фиолетовый (222250)</t>
  </si>
  <si>
    <t>4690002222492</t>
  </si>
  <si>
    <t>Чехол SC329 для iPhone 15 силиконовый черный (222249)</t>
  </si>
  <si>
    <t>4690002222393</t>
  </si>
  <si>
    <t>Чехол SC332 для iPhone 15 Pro Max пластиковый бордовый (222239)</t>
  </si>
  <si>
    <t>4690002222386</t>
  </si>
  <si>
    <t>Чехол SC332 для iPhone 15 Pro Max пластиковый голубой (222238)</t>
  </si>
  <si>
    <t>4690002222379</t>
  </si>
  <si>
    <t>Чехол SC332 для iPhone 15 Pro Max пластиковый мультиколор (222237)</t>
  </si>
  <si>
    <t>4690002222362</t>
  </si>
  <si>
    <t>Чехол SC332 для iPhone 15 Pro Max пластиковый серый (222236)</t>
  </si>
  <si>
    <t>4690002222324</t>
  </si>
  <si>
    <t>Чехол SC332 для iPhone 15 Pro пластиковый бордовый (222232)</t>
  </si>
  <si>
    <t>4690002222225</t>
  </si>
  <si>
    <t>Чехол SC332 для iPhone 15 пластиковый черный (222222)</t>
  </si>
  <si>
    <t>4690002330906</t>
  </si>
  <si>
    <t>Чехол SC335 для iPhone 15 Pro Max силиконовый темно-синий Заяц (233090)</t>
  </si>
  <si>
    <t>4690002330920</t>
  </si>
  <si>
    <t>Чехол SC335 для iPhone 15 Pro Max силиконовый черный Кот (233092)</t>
  </si>
  <si>
    <t>4690002330890</t>
  </si>
  <si>
    <t>Чехол SC335 для iPhone 15 Pro Max силиконовый черный Обезьяна (233089)</t>
  </si>
  <si>
    <t>4690002330913</t>
  </si>
  <si>
    <t>Чехол SC335 для iPhone 15 Pro Max силиконовый черный Утка (233091)</t>
  </si>
  <si>
    <t>4690002330944</t>
  </si>
  <si>
    <t>Чехол SC335 для iPhone 15 Pro силиконовый темно-синий Заяц (233094)</t>
  </si>
  <si>
    <t>4690002330937</t>
  </si>
  <si>
    <t>Чехол SC335 для iPhone 15 Pro силиконовый черный Обезьяна (233093)</t>
  </si>
  <si>
    <t>4690002330951</t>
  </si>
  <si>
    <t>Чехол SC335 для iPhone 15 Pro силиконовый черный Утка (233095)</t>
  </si>
  <si>
    <t>4690002330982</t>
  </si>
  <si>
    <t>Чехол SC335 для iPhone 15 силиконовый темно-синий Заяц (233098)</t>
  </si>
  <si>
    <t>4690002331002</t>
  </si>
  <si>
    <t>Чехол SC335 для iPhone 15 силиконовый черный Кот (233100)</t>
  </si>
  <si>
    <t>4690002330975</t>
  </si>
  <si>
    <t>Чехол SC335 для iPhone 15 силиконовый черный Обезьяна (233097)</t>
  </si>
  <si>
    <t>4690002330999</t>
  </si>
  <si>
    <t>Чехол SC335 для iPhone 15 силиконовый черный Утка (233099)</t>
  </si>
  <si>
    <t>4690002222140</t>
  </si>
  <si>
    <t>Чехол SM021 для iPhone 15 Plus SafeMag силиконовый светло-розовый (222214)</t>
  </si>
  <si>
    <t>4690002222164</t>
  </si>
  <si>
    <t>Чехол SM021 для iPhone 15 Plus SafeMag силиконовый синий (222216)</t>
  </si>
  <si>
    <t>4690002222133</t>
  </si>
  <si>
    <t>Чехол SM021 для iPhone 15 Pro Max SafeMag силиконовый белый (222213)</t>
  </si>
  <si>
    <t>4690002222126</t>
  </si>
  <si>
    <t>Чехол SM021 для iPhone 15 Pro Max SafeMag силиконовый фиолетовый (222212)</t>
  </si>
  <si>
    <t>4690002222058</t>
  </si>
  <si>
    <t>Чехол SM021 для iPhone 15 Pro SafeMag силиконовый фиолетовый (222205)</t>
  </si>
  <si>
    <t>iPhone 16</t>
  </si>
  <si>
    <t>4690002344828</t>
  </si>
  <si>
    <t>Чехол Activ Full Original Design для iPhone 16 Plus силиконовый синий (234482)</t>
  </si>
  <si>
    <t>4690002344842</t>
  </si>
  <si>
    <t>Чехол Activ Full Original Design для iPhone 16 Pro Max силиконовый синий (234484)</t>
  </si>
  <si>
    <t>4690002344835</t>
  </si>
  <si>
    <t>Чехол Activ Full Original Design для iPhone 16 Pro силиконовый синий (234483)</t>
  </si>
  <si>
    <t>4690002344811</t>
  </si>
  <si>
    <t>Чехол Activ Full Original Design для iPhone 16 силиконовый синий (234481)</t>
  </si>
  <si>
    <t>4690002344262</t>
  </si>
  <si>
    <t>Чехол PC041 для iPhone 16 Plus силиконовый темно-синий (234426)</t>
  </si>
  <si>
    <t>4690002344224</t>
  </si>
  <si>
    <t>Чехол PC041 для iPhone 16 Plus силиконовый черный (234422)</t>
  </si>
  <si>
    <t>4690002344286</t>
  </si>
  <si>
    <t>Чехол PC041 для iPhone 16 Pro Max силиконовый темно-синий (234428)</t>
  </si>
  <si>
    <t>4690002344248</t>
  </si>
  <si>
    <t>Чехол PC041 для iPhone 16 Pro Max силиконовый черный (234424)</t>
  </si>
  <si>
    <t>4690002344279</t>
  </si>
  <si>
    <t>Чехол PC041 для iPhone 16 Pro силиконовый темно-синий (234427)</t>
  </si>
  <si>
    <t>4690002344231</t>
  </si>
  <si>
    <t>Чехол PC041 для iPhone 16 Pro силиконовый черный (234423)</t>
  </si>
  <si>
    <t>4690002344255</t>
  </si>
  <si>
    <t>Чехол PC041 для iPhone 16 силиконовый темно-синий (234425)</t>
  </si>
  <si>
    <t>4690002343982</t>
  </si>
  <si>
    <t>Чехол SC276 для iPhone 16 Plus с картхолдером силиконовый прозрачный (234398)</t>
  </si>
  <si>
    <t>4690002344545</t>
  </si>
  <si>
    <t>Чехол SC304 для iPhone 16 Plus с картхолдером силиконовый бордовый (234454)</t>
  </si>
  <si>
    <t>4690002344460</t>
  </si>
  <si>
    <t>Чехол SC304 для iPhone 16 Plus с картхолдером силиконовый сиреневый (234446)</t>
  </si>
  <si>
    <t>4690002344422</t>
  </si>
  <si>
    <t>Чехол SC304 для iPhone 16 Plus с картхолдером силиконовый черный (234442)</t>
  </si>
  <si>
    <t>4690002344569</t>
  </si>
  <si>
    <t>Чехол SC304 для iPhone 16 Pro Max с картхолдером силиконовый бордовый (234456)</t>
  </si>
  <si>
    <t>4690002344484</t>
  </si>
  <si>
    <t>Чехол SC304 для iPhone 16 Pro Max с картхолдером силиконовый сиреневый (234448)</t>
  </si>
  <si>
    <t>4690002344446</t>
  </si>
  <si>
    <t>Чехол SC304 для iPhone 16 Pro Max с картхолдером силиконовый черный (234444)</t>
  </si>
  <si>
    <t>4690002344552</t>
  </si>
  <si>
    <t>Чехол SC304 для iPhone 16 Pro с картхолдером силиконовый бордовый (234455)</t>
  </si>
  <si>
    <t>4690002344477</t>
  </si>
  <si>
    <t>Чехол SC304 для iPhone 16 Pro с картхолдером силиконовый сиреневый (234447)</t>
  </si>
  <si>
    <t>4690002344439</t>
  </si>
  <si>
    <t>Чехол SC304 для iPhone 16 Pro с картхолдером силиконовый черный (234443)</t>
  </si>
  <si>
    <t>4690002344538</t>
  </si>
  <si>
    <t>Чехол SC304 для iPhone 16 с картхолдером силиконовый бордовый (234453)</t>
  </si>
  <si>
    <t>4690002344453</t>
  </si>
  <si>
    <t>Чехол SC304 для iPhone 16 с картхолдером силиконовый сиреневый (234445)</t>
  </si>
  <si>
    <t>4690002347041</t>
  </si>
  <si>
    <t>Чехол SM020 для iPhone 16 Plus SafeMag силиконовый белый (234704)</t>
  </si>
  <si>
    <t>4690002347034</t>
  </si>
  <si>
    <t>Чехол SM020 для iPhone 16 Plus SafeMag силиконовый синий (234703)</t>
  </si>
  <si>
    <t>4690002347027</t>
  </si>
  <si>
    <t>Чехол SM020 для iPhone 16 Plus SafeMag силиконовый черный (234702)</t>
  </si>
  <si>
    <t>4690002346891</t>
  </si>
  <si>
    <t>Чехол SM020 для iPhone 16 Pro Max SafeMag силиконовый белый (234689)</t>
  </si>
  <si>
    <t>4690002346914</t>
  </si>
  <si>
    <t>Чехол SM020 для iPhone 16 Pro Max SafeMag силиконовый голубой (234691)</t>
  </si>
  <si>
    <t>4690002346907</t>
  </si>
  <si>
    <t>Чехол SM020 для iPhone 16 Pro Max SafeMag силиконовый розовый (234690)</t>
  </si>
  <si>
    <t>4690002346884</t>
  </si>
  <si>
    <t>Чехол SM020 для iPhone 16 Pro Max SafeMag силиконовый синий (234688)</t>
  </si>
  <si>
    <t>4690002346945</t>
  </si>
  <si>
    <t>Чехол SM020 для iPhone 16 Pro SafeMag силиконовый белый (234694)</t>
  </si>
  <si>
    <t>4690002346969</t>
  </si>
  <si>
    <t>Чехол SM020 для iPhone 16 Pro SafeMag силиконовый голубой (234696)</t>
  </si>
  <si>
    <t>4690002346952</t>
  </si>
  <si>
    <t>Чехол SM020 для iPhone 16 Pro SafeMag силиконовый розовый (234695)</t>
  </si>
  <si>
    <t>4690002346938</t>
  </si>
  <si>
    <t>Чехол SM020 для iPhone 16 Pro SafeMag силиконовый синий (234693)</t>
  </si>
  <si>
    <t>4690002346921</t>
  </si>
  <si>
    <t>Чехол SM020 для iPhone 16 Pro SafeMag силиконовый черный (234692)</t>
  </si>
  <si>
    <t>4690002347010</t>
  </si>
  <si>
    <t>Чехол SM020 для iPhone 16 SafeMag силиконовый голубой (234701)</t>
  </si>
  <si>
    <t>4690002347003</t>
  </si>
  <si>
    <t>Чехол SM020 для iPhone 16 SafeMag силиконовый розовый (234700)</t>
  </si>
  <si>
    <t>4690002346983</t>
  </si>
  <si>
    <t>Чехол SM020 для iPhone 16 SafeMag силиконовый синий (234698)</t>
  </si>
  <si>
    <t>4690002346976</t>
  </si>
  <si>
    <t>Чехол SM020 для iPhone 16 SafeMag силиконовый черный (234697)</t>
  </si>
  <si>
    <t>4690002345849</t>
  </si>
  <si>
    <t>Чехол SM021 для iPhone 16 Plus SafeMag силиконовый белый (234584)</t>
  </si>
  <si>
    <t>4690002345856</t>
  </si>
  <si>
    <t>Чехол SM021 для iPhone 16 Plus SafeMag силиконовый титановый (234585)</t>
  </si>
  <si>
    <t>4690002345832</t>
  </si>
  <si>
    <t>Чехол SM021 для iPhone 16 Plus SafeMag силиконовый черный (234583)</t>
  </si>
  <si>
    <t>4690002345719</t>
  </si>
  <si>
    <t>Чехол SM021 для iPhone 16 Pro Max SafeMag силиконовый белый (234571)</t>
  </si>
  <si>
    <t>4690002345702</t>
  </si>
  <si>
    <t>Чехол SM021 для iPhone 16 Pro Max SafeMag силиконовый голубой (234570)</t>
  </si>
  <si>
    <t>4690002345726</t>
  </si>
  <si>
    <t>Чехол SM021 для iPhone 16 Pro Max SafeMag силиконовый розовый (234572)</t>
  </si>
  <si>
    <t>4690002345733</t>
  </si>
  <si>
    <t>Чехол SM021 для iPhone 16 Pro Max SafeMag силиконовый титановый (234573)</t>
  </si>
  <si>
    <t>4690002345696</t>
  </si>
  <si>
    <t>Чехол SM021 для iPhone 16 Pro Max SafeMag силиконовый черный (234569)</t>
  </si>
  <si>
    <t>4690002345764</t>
  </si>
  <si>
    <t>Чехол SM021 для iPhone 16 Pro SafeMag силиконовый белый (234576)</t>
  </si>
  <si>
    <t>4690002345757</t>
  </si>
  <si>
    <t>Чехол SM021 для iPhone 16 Pro SafeMag силиконовый голубой (234575)</t>
  </si>
  <si>
    <t>4690002345771</t>
  </si>
  <si>
    <t>Чехол SM021 для iPhone 16 Pro SafeMag силиконовый розовый (234577)</t>
  </si>
  <si>
    <t>4690002345740</t>
  </si>
  <si>
    <t>Чехол SM021 для iPhone 16 Pro SafeMag силиконовый черный (234574)</t>
  </si>
  <si>
    <t>4690002345801</t>
  </si>
  <si>
    <t>Чехол SM021 для iPhone 16 SafeMag силиконовый белый (234580)</t>
  </si>
  <si>
    <t>4690002345818</t>
  </si>
  <si>
    <t>Чехол SM021 для iPhone 16 SafeMag силиконовый розовый (234581)</t>
  </si>
  <si>
    <t>4690002345825</t>
  </si>
  <si>
    <t>Чехол SM021 для iPhone 16 SafeMag силиконовый титановый (234582)</t>
  </si>
  <si>
    <t>4690002345795</t>
  </si>
  <si>
    <t>Чехол SM021 для iPhone 16 SafeMag силиконовый черный (234579)</t>
  </si>
  <si>
    <t>Аудиотехника</t>
  </si>
  <si>
    <t>Bluetooth-гарнитуры</t>
  </si>
  <si>
    <t>3245743264570</t>
  </si>
  <si>
    <t>Bluetooth-гарнитура Dream CLA6 белая</t>
  </si>
  <si>
    <t>6933138631201</t>
  </si>
  <si>
    <t>Bluetooth-гарнитура Ldnio CM20 черная</t>
  </si>
  <si>
    <t>6933138610213</t>
  </si>
  <si>
    <t>Bluetooth-гарнитура Ldnio CM21 черная</t>
  </si>
  <si>
    <t>Игровые наушники</t>
  </si>
  <si>
    <t>6941991105920</t>
  </si>
  <si>
    <t>Игровые наушники проводные Borofone BO108 белые</t>
  </si>
  <si>
    <t>6941991105913</t>
  </si>
  <si>
    <t>Игровые наушники проводные Borofone BO108 черные</t>
  </si>
  <si>
    <t>4714033641180</t>
  </si>
  <si>
    <t>Игровые наушники проводные Defender Warhead G-160 черно-синие (64118)</t>
  </si>
  <si>
    <t>8716309076722</t>
  </si>
  <si>
    <t>Игровые наушники проводные Gembird MHS-780 белые</t>
  </si>
  <si>
    <t>4607078201214</t>
  </si>
  <si>
    <t>Игровые наушники проводные Gembird MHS-780B черно-красные</t>
  </si>
  <si>
    <t>8716309076739</t>
  </si>
  <si>
    <t>Игровые наушники проводные Gembird MHS-782 черные</t>
  </si>
  <si>
    <t>4680039792075</t>
  </si>
  <si>
    <t>Игровые наушники проводные Gembird MHS-G210 черно-красные</t>
  </si>
  <si>
    <t>4680039795960</t>
  </si>
  <si>
    <t>Игровые наушники проводные Gembird MHS-G220 черные</t>
  </si>
  <si>
    <t>Компьютерные колонки</t>
  </si>
  <si>
    <t>4745090822939</t>
  </si>
  <si>
    <t>Колонки 2.0 Defender Onyx черные</t>
  </si>
  <si>
    <t>4714033654012</t>
  </si>
  <si>
    <t>Колонки 2.0 Defender Solar 1 черные</t>
  </si>
  <si>
    <t>4745090828702</t>
  </si>
  <si>
    <t>Колонки 2.0 Defender Solar 8 Bluetooth черные</t>
  </si>
  <si>
    <t>4745090828719</t>
  </si>
  <si>
    <t>Колонки 2.0 Defender Solar 9 Bluetooth черные</t>
  </si>
  <si>
    <t>4607078207896</t>
  </si>
  <si>
    <t>Колонки 2.0 Gembird SPK-100-W белые</t>
  </si>
  <si>
    <t>6950376715142</t>
  </si>
  <si>
    <t>Колонки 2.0 Redragon Kaidas GS590 черные</t>
  </si>
  <si>
    <t>4690626125711</t>
  </si>
  <si>
    <t>Колонки 2.0 SmartBuy Mini Pro черные</t>
  </si>
  <si>
    <t>4690626085404</t>
  </si>
  <si>
    <t>Колонки 2.0 SmartBuy Neon Melody 2 черные</t>
  </si>
  <si>
    <t>4690626022089</t>
  </si>
  <si>
    <t>Колонки 2.0 SmartBuy Torch черные</t>
  </si>
  <si>
    <t>4607078208084</t>
  </si>
  <si>
    <t>Колонки 2.0 Гарнизон GSP-100 черно-синие</t>
  </si>
  <si>
    <t>Микрофоны</t>
  </si>
  <si>
    <t>6921042122793</t>
  </si>
  <si>
    <t>Микрофон Kakusiga KSC-763 Type-C 2 м черный</t>
  </si>
  <si>
    <t>6971542158259</t>
  </si>
  <si>
    <t>Микрофон Lavalier JH-041 Lightning 1.5 м черный</t>
  </si>
  <si>
    <t>6971542158419</t>
  </si>
  <si>
    <t>Микрофон Lavalier JH-041-A Lightning + 3.5 мм 1.5 м черный</t>
  </si>
  <si>
    <t>8713439216714</t>
  </si>
  <si>
    <t>Микрофон Trust Starzz All-round черный</t>
  </si>
  <si>
    <t>2038104589808</t>
  </si>
  <si>
    <t>Микрофон беспроводной GadgetON Lightning черный</t>
  </si>
  <si>
    <t>2038734507401</t>
  </si>
  <si>
    <t>Микрофон беспроводной GadgetON Lightning черный в кейсе</t>
  </si>
  <si>
    <t>6921042150017</t>
  </si>
  <si>
    <t>Микрофон беспроводной Kakusiga KSC-1879 Type-C черный</t>
  </si>
  <si>
    <t>6971542158433</t>
  </si>
  <si>
    <t>Мультимедийный микрофон петличный Lavalier JH-043-A 3.5 мм 1.5 м черный</t>
  </si>
  <si>
    <t>Наушники</t>
  </si>
  <si>
    <t>TWS наушники</t>
  </si>
  <si>
    <t>2009999353508</t>
  </si>
  <si>
    <t>Беспроводные наушники TWS A6S черные</t>
  </si>
  <si>
    <t>2009999353584</t>
  </si>
  <si>
    <t>Беспроводные наушники TWS A9 Pro ANC/ENC черные с дисплеем</t>
  </si>
  <si>
    <t>6941991114236</t>
  </si>
  <si>
    <t>Беспроводные наушники TWS Borofone BW76 ANC белые с дисплеем</t>
  </si>
  <si>
    <t>6925146993297</t>
  </si>
  <si>
    <t>Беспроводные наушники TWS Celebrat W16 розовые</t>
  </si>
  <si>
    <t>6925146993280</t>
  </si>
  <si>
    <t>Беспроводные наушники TWS Celebrat W16 синие</t>
  </si>
  <si>
    <t>6925146993303</t>
  </si>
  <si>
    <t>Беспроводные наушники TWS Celebrat W16 фиолетовые</t>
  </si>
  <si>
    <t>6925146993648</t>
  </si>
  <si>
    <t>Беспроводные наушники TWS Celebrat W25 фиолетовые</t>
  </si>
  <si>
    <t>6925146993785</t>
  </si>
  <si>
    <t>Беспроводные наушники TWS Celebrat W35 розовые</t>
  </si>
  <si>
    <t>2009999339953</t>
  </si>
  <si>
    <t>Беспроводные наушники TWS F9 черные</t>
  </si>
  <si>
    <t>FBE17-01</t>
  </si>
  <si>
    <t>Беспроводные наушники TWS FUMIKO BE17 черные</t>
  </si>
  <si>
    <t>FBE20-01</t>
  </si>
  <si>
    <t>Беспроводные наушники TWS FUMIKO FLOW белые</t>
  </si>
  <si>
    <t>FBE09-01</t>
  </si>
  <si>
    <t>Беспроводные наушники TWS FUMIKO WAVE белые</t>
  </si>
  <si>
    <t>6931474770004</t>
  </si>
  <si>
    <t>Беспроводные наушники TWS Hoco DES22 черные</t>
  </si>
  <si>
    <t>6942007644105</t>
  </si>
  <si>
    <t>Беспроводные наушники TWS Hoco EQ14 черные с дисплеем</t>
  </si>
  <si>
    <t>6931474726797</t>
  </si>
  <si>
    <t>Беспроводные наушники TWS Hoco ES42 белые</t>
  </si>
  <si>
    <t>6931474753885</t>
  </si>
  <si>
    <t>Беспроводные наушники TWS Hoco EW03 Plus белые</t>
  </si>
  <si>
    <t>6931474765505</t>
  </si>
  <si>
    <t>Беспроводные наушники TWS Hoco EW14 белые</t>
  </si>
  <si>
    <t>6931474788863</t>
  </si>
  <si>
    <t>Беспроводные наушники TWS Hoco EW46 бежевый кот</t>
  </si>
  <si>
    <t>6931474788870</t>
  </si>
  <si>
    <t>Беспроводные наушники TWS Hoco EW46 синий кот</t>
  </si>
  <si>
    <t>6942007609999</t>
  </si>
  <si>
    <t>Беспроводные наушники TWS Hoco EW48 голубой кот</t>
  </si>
  <si>
    <t>6942007610001</t>
  </si>
  <si>
    <t>Беспроводные наушники TWS Hoco EW48 зеленый кот</t>
  </si>
  <si>
    <t>6942007629829</t>
  </si>
  <si>
    <t>Беспроводные наушники TWS Hoco EW72 ANC белые с дисплеем</t>
  </si>
  <si>
    <t>6941764454446</t>
  </si>
  <si>
    <t>Беспроводные наушники TWS Realme Buds T200 Lite серые</t>
  </si>
  <si>
    <t>6975840261505</t>
  </si>
  <si>
    <t>Беспроводные наушники TWS Realme TechLife Buds черные</t>
  </si>
  <si>
    <t>6974282127851</t>
  </si>
  <si>
    <t>Беспроводные наушники TWS Rock Retro Style Camera бирюзовые</t>
  </si>
  <si>
    <t>4690626094505</t>
  </si>
  <si>
    <t>Беспроводные наушники TWS SmartBuy Myst белые</t>
  </si>
  <si>
    <t>6934177773853</t>
  </si>
  <si>
    <t>Беспроводные наушники TWS Xiaomi Redmi Buds 4 белые</t>
  </si>
  <si>
    <t>6941812777558</t>
  </si>
  <si>
    <t>Беспроводные наушники TWS Xiaomi Redmi Buds 6 Active голубые</t>
  </si>
  <si>
    <t>6941812777565</t>
  </si>
  <si>
    <t>Беспроводные наушники TWS Xiaomi Redmi Buds 6 Active розовые</t>
  </si>
  <si>
    <t>6941812777572</t>
  </si>
  <si>
    <t>Беспроводные наушники TWS Xiaomi Redmi Buds 6 Active черные</t>
  </si>
  <si>
    <t>6941812791271</t>
  </si>
  <si>
    <t>Беспроводные наушники TWS Xiaomi Redmi Buds 6 Play белые</t>
  </si>
  <si>
    <t>6941812737071</t>
  </si>
  <si>
    <t>Беспроводные наушники TWS Xiaomi Redmi Buds 6 Play голубые</t>
  </si>
  <si>
    <t>6941812791295</t>
  </si>
  <si>
    <t>Беспроводные наушники TWS Xiaomi Redmi Buds 6 Play розовые</t>
  </si>
  <si>
    <t>6941812791240</t>
  </si>
  <si>
    <t>Беспроводные наушники TWS Xiaomi Redmi Buds 6 Play черные</t>
  </si>
  <si>
    <t>Наушники вкладыши</t>
  </si>
  <si>
    <t>6931474707505</t>
  </si>
  <si>
    <t>Наушники-вкладыши проводные с микрофоном Hoco M60 черные</t>
  </si>
  <si>
    <t>Наушники вкладыши беспроводные</t>
  </si>
  <si>
    <t>6931474737595</t>
  </si>
  <si>
    <t>Наушники беспроводные Borofone BE45 белые</t>
  </si>
  <si>
    <t>6931474737588</t>
  </si>
  <si>
    <t>Наушники беспроводные Borofone BE45 черные</t>
  </si>
  <si>
    <t>6931474749468</t>
  </si>
  <si>
    <t>Наушники беспроводные Borofone BE52 черные</t>
  </si>
  <si>
    <t>6974443381184</t>
  </si>
  <si>
    <t>Наушники беспроводные Borofone BE56 черные</t>
  </si>
  <si>
    <t>6974443385090</t>
  </si>
  <si>
    <t>Наушники беспроводные Borofone BE58 серые</t>
  </si>
  <si>
    <t>6974443385083</t>
  </si>
  <si>
    <t>Наушники беспроводные Borofone BE58 черные</t>
  </si>
  <si>
    <t>6974443388909</t>
  </si>
  <si>
    <t>Наушники беспроводные Borofone BE59 синие</t>
  </si>
  <si>
    <t>6974443388886</t>
  </si>
  <si>
    <t>Наушники беспроводные Borofone BE59 черные</t>
  </si>
  <si>
    <t>6974443389197</t>
  </si>
  <si>
    <t>Наушники беспроводные Borofone BE61 черные</t>
  </si>
  <si>
    <t>6941991103704</t>
  </si>
  <si>
    <t>Наушники беспроводные Borofone BE64 черные</t>
  </si>
  <si>
    <t>6941991110368</t>
  </si>
  <si>
    <t>Наушники беспроводные Borofone BE65 белые</t>
  </si>
  <si>
    <t>6925146988613</t>
  </si>
  <si>
    <t>Наушники беспроводные Celebrat A15 зеленые</t>
  </si>
  <si>
    <t>6925146988606</t>
  </si>
  <si>
    <t>Наушники беспроводные Celebrat A15 красные</t>
  </si>
  <si>
    <t>6925146988583</t>
  </si>
  <si>
    <t>Наушники беспроводные Celebrat A15 черные</t>
  </si>
  <si>
    <t>6925146988637</t>
  </si>
  <si>
    <t>Наушники беспроводные Celebrat A17 белые</t>
  </si>
  <si>
    <t>6925146923140</t>
  </si>
  <si>
    <t>Наушники беспроводные Celebrat A19 красные</t>
  </si>
  <si>
    <t>6925146923133</t>
  </si>
  <si>
    <t>Наушники беспроводные Celebrat A19 черные</t>
  </si>
  <si>
    <t>6925146923164</t>
  </si>
  <si>
    <t>Наушники беспроводные Celebrat A20 белые</t>
  </si>
  <si>
    <t>6925146923171</t>
  </si>
  <si>
    <t>Наушники беспроводные Celebrat A20 красные</t>
  </si>
  <si>
    <t>6925146923157</t>
  </si>
  <si>
    <t>Наушники беспроводные Celebrat A20 черные</t>
  </si>
  <si>
    <t>6925146923287</t>
  </si>
  <si>
    <t>Наушники беспроводные Celebrat A22 зеленые</t>
  </si>
  <si>
    <t>6925146923270</t>
  </si>
  <si>
    <t>Наушники беспроводные Celebrat A22 красные</t>
  </si>
  <si>
    <t>6931474757142</t>
  </si>
  <si>
    <t>Наушники беспроводные Hoco DM15 черные</t>
  </si>
  <si>
    <t>6931474737564</t>
  </si>
  <si>
    <t>Наушники беспроводные Hoco ES51 белые</t>
  </si>
  <si>
    <t>6931474737557</t>
  </si>
  <si>
    <t>Наушники беспроводные Hoco ES51 черные</t>
  </si>
  <si>
    <t>6931474743466</t>
  </si>
  <si>
    <t>Наушники беспроводные Hoco ES53 красные</t>
  </si>
  <si>
    <t>6931474743459</t>
  </si>
  <si>
    <t>Наушники беспроводные Hoco ES53 черные</t>
  </si>
  <si>
    <t>6931474749796</t>
  </si>
  <si>
    <t>Наушники беспроводные Hoco ES58 синие</t>
  </si>
  <si>
    <t>6931474791788</t>
  </si>
  <si>
    <t>Наушники беспроводные Hoco ES65 черные</t>
  </si>
  <si>
    <t>6942007602402</t>
  </si>
  <si>
    <t>Наушники беспроводные Hoco ES67 красные</t>
  </si>
  <si>
    <t>6942007602396</t>
  </si>
  <si>
    <t>Наушники беспроводные Hoco ES67 черные</t>
  </si>
  <si>
    <t>6942007609715</t>
  </si>
  <si>
    <t>Наушники беспроводные Hoco ES69 черные</t>
  </si>
  <si>
    <t>6942007611619</t>
  </si>
  <si>
    <t>Наушники беспроводные Hoco ES70 белые</t>
  </si>
  <si>
    <t>6942007611602</t>
  </si>
  <si>
    <t>Наушники беспроводные Hoco ES70 черные</t>
  </si>
  <si>
    <t>6942007627474</t>
  </si>
  <si>
    <t>Наушники беспроводные Hoco ES71 оранжевые</t>
  </si>
  <si>
    <t>6942007627467</t>
  </si>
  <si>
    <t>Наушники беспроводные Hoco ES71 сиреневые</t>
  </si>
  <si>
    <t>6921042133461</t>
  </si>
  <si>
    <t>Наушники беспроводные Kakusiga KSC-1103 белые</t>
  </si>
  <si>
    <t>6921042133478</t>
  </si>
  <si>
    <t>Наушники беспроводные Kakusiga KSC-1103 оранжевые</t>
  </si>
  <si>
    <t>6921042113975</t>
  </si>
  <si>
    <t>Наушники беспроводные Kakusiga KSC-361 черно-красные</t>
  </si>
  <si>
    <t>6921042115535</t>
  </si>
  <si>
    <t>Наушники беспроводные Kakusiga KSC-446 черные</t>
  </si>
  <si>
    <t>4627151192444</t>
  </si>
  <si>
    <t>Наушники беспроводные More Choice BG10 золотистые</t>
  </si>
  <si>
    <t>4627088786891</t>
  </si>
  <si>
    <t>Наушники беспроводные Nobby Comfort B-110 черные</t>
  </si>
  <si>
    <t>4627088788208</t>
  </si>
  <si>
    <t>Наушники беспроводные Nobby Comfort S-100 белые</t>
  </si>
  <si>
    <t>4627088786914</t>
  </si>
  <si>
    <t>Наушники беспроводные Nobby Comfort S-100 красные</t>
  </si>
  <si>
    <t>6925146992405</t>
  </si>
  <si>
    <t>Наушники беспроводные Yison E10 зеленые</t>
  </si>
  <si>
    <t>6925146992542</t>
  </si>
  <si>
    <t>Наушники беспроводные Yison E14 красные</t>
  </si>
  <si>
    <t>6925146992528</t>
  </si>
  <si>
    <t>Наушники беспроводные Yison E14 черные</t>
  </si>
  <si>
    <t>6925146993365</t>
  </si>
  <si>
    <t>Наушники беспроводные Yison E18 черные</t>
  </si>
  <si>
    <t>Наушники вкладыши проводные</t>
  </si>
  <si>
    <t>6957531095712</t>
  </si>
  <si>
    <t>Наушники проводные Borofone BM24 черные</t>
  </si>
  <si>
    <t>6931474700384</t>
  </si>
  <si>
    <t>Наушники проводные Borofone BM25 черные</t>
  </si>
  <si>
    <t>6931474703590</t>
  </si>
  <si>
    <t>Наушники проводные Borofone BM30 черные</t>
  </si>
  <si>
    <t>6931474735287</t>
  </si>
  <si>
    <t>Наушники проводные Borofone BM54 черные</t>
  </si>
  <si>
    <t>6974443388275</t>
  </si>
  <si>
    <t>Наушники проводные Borofone BM76 белые</t>
  </si>
  <si>
    <t>6941991101236</t>
  </si>
  <si>
    <t>Наушники проводные Borofone BM82 черные</t>
  </si>
  <si>
    <t>6941991108150</t>
  </si>
  <si>
    <t>Наушники проводные Borofone BM89 Type-C черные</t>
  </si>
  <si>
    <t>6941991108136</t>
  </si>
  <si>
    <t>Наушники проводные Borofone BM89 черные</t>
  </si>
  <si>
    <t>6925146931022</t>
  </si>
  <si>
    <t>Наушники проводные Celebrat D1 голубые</t>
  </si>
  <si>
    <t>6925146950818</t>
  </si>
  <si>
    <t>Наушники проводные Celebrat G12 белые</t>
  </si>
  <si>
    <t>6925146950825</t>
  </si>
  <si>
    <t>Наушники проводные Celebrat G12 черные</t>
  </si>
  <si>
    <t>6925146950696</t>
  </si>
  <si>
    <t>Наушники проводные Celebrat G13 белые</t>
  </si>
  <si>
    <t>6925146950801</t>
  </si>
  <si>
    <t>Наушники проводные Celebrat G13 черные</t>
  </si>
  <si>
    <t>6925146951198</t>
  </si>
  <si>
    <t>Наушники проводные Celebrat G23 белые</t>
  </si>
  <si>
    <t>6925146951181</t>
  </si>
  <si>
    <t>Наушники проводные Celebrat G23 черные</t>
  </si>
  <si>
    <t>6925146951211</t>
  </si>
  <si>
    <t>Наушники проводные Celebrat G25 белые</t>
  </si>
  <si>
    <t>6925146951334</t>
  </si>
  <si>
    <t>Наушники проводные Celebrat G27 белые</t>
  </si>
  <si>
    <t>6925146951327</t>
  </si>
  <si>
    <t>Наушники проводные Celebrat G27 черные</t>
  </si>
  <si>
    <t>6925146951358</t>
  </si>
  <si>
    <t>Наушники проводные Celebrat G28 белые</t>
  </si>
  <si>
    <t>6925146951372</t>
  </si>
  <si>
    <t>Наушники проводные Celebrat G29 белые</t>
  </si>
  <si>
    <t>6925146951365</t>
  </si>
  <si>
    <t>Наушники проводные Celebrat G29 черные</t>
  </si>
  <si>
    <t>6925146950412</t>
  </si>
  <si>
    <t>Наушники проводные Celebrat G3 белые</t>
  </si>
  <si>
    <t>6925146951570</t>
  </si>
  <si>
    <t>Наушники проводные Celebrat G34 белые</t>
  </si>
  <si>
    <t>6925146951563</t>
  </si>
  <si>
    <t>Наушники проводные Celebrat G34 черные</t>
  </si>
  <si>
    <t>6925146951594</t>
  </si>
  <si>
    <t>Наушники проводные Celebrat G35 белые</t>
  </si>
  <si>
    <t>6925146950429</t>
  </si>
  <si>
    <t>Наушники проводные Celebrat G4 белые</t>
  </si>
  <si>
    <t>6925146950436</t>
  </si>
  <si>
    <t>Наушники проводные Celebrat G4 черные</t>
  </si>
  <si>
    <t>FEP04-01</t>
  </si>
  <si>
    <t>Наушники проводные FUMIKO EP04 белые</t>
  </si>
  <si>
    <t>FEP09-01</t>
  </si>
  <si>
    <t>Наушники проводные FUMIKO EP09 белые</t>
  </si>
  <si>
    <t>FEP09-02</t>
  </si>
  <si>
    <t>Наушники проводные FUMIKO EP09 черные</t>
  </si>
  <si>
    <t>FEP10-01</t>
  </si>
  <si>
    <t>Наушники проводные FUMIKO EP10 белые</t>
  </si>
  <si>
    <t>FEP11-01</t>
  </si>
  <si>
    <t>Наушники проводные FUMIKO EP11 белые</t>
  </si>
  <si>
    <t>FEP11-02</t>
  </si>
  <si>
    <t>Наушники проводные FUMIKO EP11 черные</t>
  </si>
  <si>
    <t>FEP12-01</t>
  </si>
  <si>
    <t>Наушники проводные FUMIKO EP12 белые</t>
  </si>
  <si>
    <t>FEP12-02</t>
  </si>
  <si>
    <t>Наушники проводные FUMIKO EP12 черные</t>
  </si>
  <si>
    <t>FEP13-01</t>
  </si>
  <si>
    <t>Наушники проводные FUMIKO EP13 белые</t>
  </si>
  <si>
    <t>FEP14-01</t>
  </si>
  <si>
    <t>Наушники проводные FUMIKO EP14 черные</t>
  </si>
  <si>
    <t>FEP15-01</t>
  </si>
  <si>
    <t>Наушники проводные FUMIKO EP15 белые</t>
  </si>
  <si>
    <t>FEP16-01</t>
  </si>
  <si>
    <t>Наушники проводные FUMIKO EP16 белые</t>
  </si>
  <si>
    <t>FEP17-01</t>
  </si>
  <si>
    <t>Наушники проводные FUMIKO EP17 белые</t>
  </si>
  <si>
    <t>FEP17-02</t>
  </si>
  <si>
    <t>Наушники проводные FUMIKO EP17 черные</t>
  </si>
  <si>
    <t>FEP18-01</t>
  </si>
  <si>
    <t>Наушники проводные FUMIKO EP18 белые</t>
  </si>
  <si>
    <t>FEP18-02</t>
  </si>
  <si>
    <t>Наушники проводные FUMIKO EP18 черные</t>
  </si>
  <si>
    <t>FEP19-01</t>
  </si>
  <si>
    <t>Наушники проводные FUMIKO EP19 белые</t>
  </si>
  <si>
    <t>FEP19-02</t>
  </si>
  <si>
    <t>Наушники проводные FUMIKO EP19 черные</t>
  </si>
  <si>
    <t>FEP20-01</t>
  </si>
  <si>
    <t>Наушники проводные FUMIKO EP20 белые</t>
  </si>
  <si>
    <t>FEP20-02</t>
  </si>
  <si>
    <t>Наушники проводные FUMIKO EP20 черные</t>
  </si>
  <si>
    <t>FEP22-01</t>
  </si>
  <si>
    <t>Наушники проводные FUMIKO EP22 белые</t>
  </si>
  <si>
    <t>FEP22-02</t>
  </si>
  <si>
    <t>Наушники проводные FUMIKO EP22 черные</t>
  </si>
  <si>
    <t>FEP23-01</t>
  </si>
  <si>
    <t>Наушники проводные FUMIKO EP23 белые</t>
  </si>
  <si>
    <t>FEP23-02</t>
  </si>
  <si>
    <t>Наушники проводные FUMIKO EP23 черные</t>
  </si>
  <si>
    <t>FEP24-01</t>
  </si>
  <si>
    <t>Наушники проводные FUMIKO EP24 белые</t>
  </si>
  <si>
    <t>FEP24-02</t>
  </si>
  <si>
    <t>Наушники проводные FUMIKO EP24 черные</t>
  </si>
  <si>
    <t>FEP26-01</t>
  </si>
  <si>
    <t>Наушники проводные FUMIKO EP26 белые</t>
  </si>
  <si>
    <t>FEP26-02</t>
  </si>
  <si>
    <t>Наушники проводные FUMIKO EP26 черные</t>
  </si>
  <si>
    <t>FEP27-01</t>
  </si>
  <si>
    <t>Наушники проводные FUMIKO EP27 белые</t>
  </si>
  <si>
    <t>FEP27-02</t>
  </si>
  <si>
    <t>Наушники проводные FUMIKO EP27 черные</t>
  </si>
  <si>
    <t>FEP28-01</t>
  </si>
  <si>
    <t>Наушники проводные FUMIKO EP28 белые</t>
  </si>
  <si>
    <t>FEP28-02</t>
  </si>
  <si>
    <t>Наушники проводные FUMIKO EP28 черные</t>
  </si>
  <si>
    <t>FEP29-01</t>
  </si>
  <si>
    <t>Наушники проводные FUMIKO EP29 белые</t>
  </si>
  <si>
    <t>FEP29-02</t>
  </si>
  <si>
    <t>Наушники проводные FUMIKO EP29 черные</t>
  </si>
  <si>
    <t>FEP30-01</t>
  </si>
  <si>
    <t>Наушники проводные FUMIKO EP30 белые</t>
  </si>
  <si>
    <t>FEP30-02</t>
  </si>
  <si>
    <t>Наушники проводные FUMIKO EP30 черные</t>
  </si>
  <si>
    <t>6931474782427</t>
  </si>
  <si>
    <t>Наушники проводные Hoco M101 Max белые</t>
  </si>
  <si>
    <t>6931474782342</t>
  </si>
  <si>
    <t>Наушники проводные Hoco M101 белые</t>
  </si>
  <si>
    <t>6942007600224</t>
  </si>
  <si>
    <t>Наушники проводные Hoco M109 белые</t>
  </si>
  <si>
    <t>6957531049333</t>
  </si>
  <si>
    <t>Наушники проводные Hoco M14 белые</t>
  </si>
  <si>
    <t>6957531049340</t>
  </si>
  <si>
    <t>Наушники проводные Hoco M14 красные</t>
  </si>
  <si>
    <t>6957531049326</t>
  </si>
  <si>
    <t>Наушники проводные Hoco M14 черные</t>
  </si>
  <si>
    <t>6957531084570</t>
  </si>
  <si>
    <t>Наушники проводные Hoco M40 белые</t>
  </si>
  <si>
    <t>6931474713117</t>
  </si>
  <si>
    <t>Наушники проводные Hoco M65 Type-C белые</t>
  </si>
  <si>
    <t>6931474717429</t>
  </si>
  <si>
    <t>Наушники проводные Hoco M70 белые</t>
  </si>
  <si>
    <t>6931474729897</t>
  </si>
  <si>
    <t>Наушники проводные Hoco M76 белые</t>
  </si>
  <si>
    <t>6931474738639</t>
  </si>
  <si>
    <t>Наушники проводные Hoco M79 белые</t>
  </si>
  <si>
    <t>6931474742957</t>
  </si>
  <si>
    <t>Наушники проводные Hoco M82 белые</t>
  </si>
  <si>
    <t>6931474751638</t>
  </si>
  <si>
    <t>Наушники проводные Hoco M86 белые</t>
  </si>
  <si>
    <t>6931474767219</t>
  </si>
  <si>
    <t>Наушники проводные Hoco M94 белые</t>
  </si>
  <si>
    <t>6925281946172</t>
  </si>
  <si>
    <t>Наушники проводные JBL C50HI белые</t>
  </si>
  <si>
    <t>6925281928352</t>
  </si>
  <si>
    <t>Наушники проводные JBL Tune T205 бело-розовые</t>
  </si>
  <si>
    <t>6921042125244</t>
  </si>
  <si>
    <t>Наушники проводные Jokade JD039 Lightning белые</t>
  </si>
  <si>
    <t>6921042130811</t>
  </si>
  <si>
    <t>Наушники проводные Jokade JD044 Type-C черные</t>
  </si>
  <si>
    <t>6921042130828</t>
  </si>
  <si>
    <t>Наушники проводные Jokade JD045 Type-C белые</t>
  </si>
  <si>
    <t>6921042130835</t>
  </si>
  <si>
    <t>Наушники проводные Jokade JD045 Type-C черные</t>
  </si>
  <si>
    <t>6921042130842</t>
  </si>
  <si>
    <t>Наушники проводные Jokade JD046 Type-C белые</t>
  </si>
  <si>
    <t>6921042130859</t>
  </si>
  <si>
    <t>Наушники проводные Jokade JD046 Type-C черные</t>
  </si>
  <si>
    <t>4690626057982</t>
  </si>
  <si>
    <t>Наушники проводные SmartBuy A4 белые</t>
  </si>
  <si>
    <t>4690626057944</t>
  </si>
  <si>
    <t>Наушники проводные SmartBuy S4 белые</t>
  </si>
  <si>
    <t>4690626057906</t>
  </si>
  <si>
    <t>Наушники проводные SmartBuy S4 черные</t>
  </si>
  <si>
    <t>6941812793152</t>
  </si>
  <si>
    <t>Наушники проводные Xiaomi Earphones Type-C белые</t>
  </si>
  <si>
    <t>6941812793145</t>
  </si>
  <si>
    <t>Наушники проводные Xiaomi Earphones Type-C черные</t>
  </si>
  <si>
    <t>6934177789601</t>
  </si>
  <si>
    <t>Наушники проводные Xiaomi Mi Capsule черные</t>
  </si>
  <si>
    <t>Наушники накладные</t>
  </si>
  <si>
    <t>Наушники накладные беспроводные</t>
  </si>
  <si>
    <t>4895227623882</t>
  </si>
  <si>
    <t>Наушники накладные беспроводные Aiwa AW024 бело-голубые</t>
  </si>
  <si>
    <t>6925146988910</t>
  </si>
  <si>
    <t>Наушники накладные беспроводные Celebrat A35 серебристые</t>
  </si>
  <si>
    <t>6925146988903</t>
  </si>
  <si>
    <t>Наушники накладные беспроводные Celebrat A35 черные</t>
  </si>
  <si>
    <t>FBH03-01</t>
  </si>
  <si>
    <t>Наушники накладные беспроводные FUMIKO BOLERO черные</t>
  </si>
  <si>
    <t>FBH06-01</t>
  </si>
  <si>
    <t>Наушники накладные беспроводные FUMIKO BUTO черные</t>
  </si>
  <si>
    <t>FBH07-01</t>
  </si>
  <si>
    <t>Наушники накладные беспроводные FUMIKO FUNK черные</t>
  </si>
  <si>
    <t>FBH18-03</t>
  </si>
  <si>
    <t>Наушники накладные беспроводные FUMIKO FUSION серебристые</t>
  </si>
  <si>
    <t>FBH18-01</t>
  </si>
  <si>
    <t>Наушники накладные беспроводные FUMIKO FUSION черные</t>
  </si>
  <si>
    <t>FBH05-01</t>
  </si>
  <si>
    <t>Наушники накладные беспроводные FUMIKO GOLDER черные</t>
  </si>
  <si>
    <t>FBH12-01</t>
  </si>
  <si>
    <t>Наушники накладные беспроводные FUMIKO HARMONY черные</t>
  </si>
  <si>
    <t>FBH15-02</t>
  </si>
  <si>
    <t>Наушники накладные беспроводные FUMIKO MUSE белые</t>
  </si>
  <si>
    <t>FBH15-01</t>
  </si>
  <si>
    <t>Наушники накладные беспроводные FUMIKO MUSE черные</t>
  </si>
  <si>
    <t>FBH01-02</t>
  </si>
  <si>
    <t>Наушники накладные беспроводные FUMIKO NEKO V2 розовые</t>
  </si>
  <si>
    <t>FBH08-01</t>
  </si>
  <si>
    <t>Наушники накладные беспроводные FUMIKO NEURO черные</t>
  </si>
  <si>
    <t>FBH17-02</t>
  </si>
  <si>
    <t>Наушники накладные беспроводные FUMIKO OASIS белые</t>
  </si>
  <si>
    <t>FBH17-01</t>
  </si>
  <si>
    <t>Наушники накладные беспроводные FUMIKO OASIS черные</t>
  </si>
  <si>
    <t>FBH10-01</t>
  </si>
  <si>
    <t>Наушники накладные беспроводные FUMIKO OPUS черные</t>
  </si>
  <si>
    <t>FBH16-02</t>
  </si>
  <si>
    <t>Наушники накладные беспроводные FUMIKO RESONANCE серые</t>
  </si>
  <si>
    <t>FBH16-01</t>
  </si>
  <si>
    <t>Наушники накладные беспроводные FUMIKO RESONANCE черные</t>
  </si>
  <si>
    <t>FBH09-01</t>
  </si>
  <si>
    <t>Наушники накладные беспроводные FUMIKO SHOOM черные</t>
  </si>
  <si>
    <t>FBH14-01</t>
  </si>
  <si>
    <t>Наушники накладные беспроводные FUMIKO SOUNDWAVE черные</t>
  </si>
  <si>
    <t>FBH13-02</t>
  </si>
  <si>
    <t>Наушники накладные беспроводные FUMIKO TUNES белые</t>
  </si>
  <si>
    <t>FBH13-01</t>
  </si>
  <si>
    <t>Наушники накладные беспроводные FUMIKO TUNES черные</t>
  </si>
  <si>
    <t>6942007616348</t>
  </si>
  <si>
    <t>Наушники накладные беспроводные Hoco W35 Air серебристые</t>
  </si>
  <si>
    <t>6931474766250</t>
  </si>
  <si>
    <t>Наушники накладные беспроводные Hoco W35 серебристые</t>
  </si>
  <si>
    <t>6931474789266</t>
  </si>
  <si>
    <t>Наушники накладные беспроводные Hoco W41 красные</t>
  </si>
  <si>
    <t>6925281982774</t>
  </si>
  <si>
    <t>Наушники накладные беспроводные JBL Tune 510BT белые</t>
  </si>
  <si>
    <t>6925281982798</t>
  </si>
  <si>
    <t>Наушники накладные беспроводные JBL Tune 510BT розовые</t>
  </si>
  <si>
    <t>6925281963667</t>
  </si>
  <si>
    <t>Наушники накладные беспроводные JBL Tune 520BT белые</t>
  </si>
  <si>
    <t>6925146956483</t>
  </si>
  <si>
    <t>Наушники накладные беспроводные Yison B3 черные</t>
  </si>
  <si>
    <t>Наушники накладные проводные</t>
  </si>
  <si>
    <t>FWH02-03</t>
  </si>
  <si>
    <t>Наушники накладные проводные FUMIKO LEGATO синие</t>
  </si>
  <si>
    <t>4710268245674</t>
  </si>
  <si>
    <t>Наушники накладные проводные Genius HS-M505X черные</t>
  </si>
  <si>
    <t>6925281945144</t>
  </si>
  <si>
    <t>Наушники накладные проводные JBL Tune 500 розовые</t>
  </si>
  <si>
    <t>4620058841866</t>
  </si>
  <si>
    <t>Наушники накладные проводные Perfeo Flat черные</t>
  </si>
  <si>
    <t>Портативные колонки</t>
  </si>
  <si>
    <t>4680059764380</t>
  </si>
  <si>
    <t>Портативная колонка Accesstyle Flint BT серая</t>
  </si>
  <si>
    <t>6931474749895</t>
  </si>
  <si>
    <t>Портативная колонка Borofone BR15 серая</t>
  </si>
  <si>
    <t>6931474749932</t>
  </si>
  <si>
    <t>Портативная колонка Borofone BR16 красная</t>
  </si>
  <si>
    <t>6931474749949</t>
  </si>
  <si>
    <t>Портативная колонка Borofone BR16 серая</t>
  </si>
  <si>
    <t>6931474749956</t>
  </si>
  <si>
    <t>Портативная колонка Borofone BR16 темно-зеленая</t>
  </si>
  <si>
    <t>6974443380774</t>
  </si>
  <si>
    <t>Портативная колонка Borofone BR17 синяя</t>
  </si>
  <si>
    <t>6974443380743</t>
  </si>
  <si>
    <t>Портативная колонка Borofone BR17 черная</t>
  </si>
  <si>
    <t>6974443381313</t>
  </si>
  <si>
    <t>Портативная колонка Borofone BR18 темно-зеленая</t>
  </si>
  <si>
    <t>6974443383621</t>
  </si>
  <si>
    <t>Портативная колонка Borofone BR21 красная</t>
  </si>
  <si>
    <t>6974443386554</t>
  </si>
  <si>
    <t>Портативная колонка Borofone BR25 зеленая</t>
  </si>
  <si>
    <t>6974443386516</t>
  </si>
  <si>
    <t>Портативная колонка Borofone BR25 красная</t>
  </si>
  <si>
    <t>6974443387193</t>
  </si>
  <si>
    <t>Портативная колонка Borofone BR26 серая</t>
  </si>
  <si>
    <t>6974443387216</t>
  </si>
  <si>
    <t>Портативная колонка Borofone BR26 синяя</t>
  </si>
  <si>
    <t>6941991100192</t>
  </si>
  <si>
    <t>Портативная колонка Borofone BR28 черная</t>
  </si>
  <si>
    <t>6941991100031</t>
  </si>
  <si>
    <t>Портативная колонка Borofone BR29 голубая</t>
  </si>
  <si>
    <t>6931474715616</t>
  </si>
  <si>
    <t>Портативная колонка Borofone BR3 камуфляж</t>
  </si>
  <si>
    <t>6941991105791</t>
  </si>
  <si>
    <t>Портативная колонка Borofone BR33 красная</t>
  </si>
  <si>
    <t>6941991105814</t>
  </si>
  <si>
    <t>Портативная колонка Borofone BR33 синяя</t>
  </si>
  <si>
    <t>6941991107160</t>
  </si>
  <si>
    <t>Портативная колонка Borofone BR37 черная</t>
  </si>
  <si>
    <t>6941991111686</t>
  </si>
  <si>
    <t>Портативная колонка Borofone BR39 камуфляж</t>
  </si>
  <si>
    <t>FBS21-01</t>
  </si>
  <si>
    <t>Портативная колонка FUMIKO DEKKER черная</t>
  </si>
  <si>
    <t>FBS37-01</t>
  </si>
  <si>
    <t>Портативная колонка FUMIKO DRUM черная</t>
  </si>
  <si>
    <t>FBS09-01</t>
  </si>
  <si>
    <t>Портативная колонка FUMIKO ELEGANT черная</t>
  </si>
  <si>
    <t>FBS44-01</t>
  </si>
  <si>
    <t>Портативная колонка FUMIKO GAMMA черная</t>
  </si>
  <si>
    <t>FBS05-01</t>
  </si>
  <si>
    <t>Портативная колонка FUMIKO HAMMER черная</t>
  </si>
  <si>
    <t>FBS35-05</t>
  </si>
  <si>
    <t>Портативная колонка FUMIKO HARP камуфляж</t>
  </si>
  <si>
    <t>FBS35-03</t>
  </si>
  <si>
    <t>Портативная колонка FUMIKO HARP красная</t>
  </si>
  <si>
    <t>FBS35-02</t>
  </si>
  <si>
    <t>Портативная колонка FUMIKO HARP синяя</t>
  </si>
  <si>
    <t>FBS47-01</t>
  </si>
  <si>
    <t>Портативная колонка FUMIKO HOUSE черная</t>
  </si>
  <si>
    <t>FBS33-01</t>
  </si>
  <si>
    <t>Портативная колонка FUMIKO KOTO черная</t>
  </si>
  <si>
    <t>FBS14-01</t>
  </si>
  <si>
    <t>Портативная колонка FUMIKO LOFI черная</t>
  </si>
  <si>
    <t>FBS17-02</t>
  </si>
  <si>
    <t>Портативная колонка FUMIKO MOBILE синяя</t>
  </si>
  <si>
    <t>FBS45-01</t>
  </si>
  <si>
    <t>Портативная колонка FUMIKO MOLTO черная</t>
  </si>
  <si>
    <t>FBS30-01</t>
  </si>
  <si>
    <t>Портативная колонка FUMIKO OCTAVE черная</t>
  </si>
  <si>
    <t>FBS31-01</t>
  </si>
  <si>
    <t>Портативная колонка FUMIKO OMEGA черная</t>
  </si>
  <si>
    <t>FBS32-01</t>
  </si>
  <si>
    <t>Портативная колонка FUMIKO OSKAR черная</t>
  </si>
  <si>
    <t>FBS15-01</t>
  </si>
  <si>
    <t>Портативная колонка FUMIKO RUBATO черная</t>
  </si>
  <si>
    <t>FBS41-01</t>
  </si>
  <si>
    <t>Портативная колонка FUMIKO SAMPLE черная</t>
  </si>
  <si>
    <t>FBS46-01</t>
  </si>
  <si>
    <t>Портативная колонка FUMIKO SENZA черная</t>
  </si>
  <si>
    <t>FBS49-01</t>
  </si>
  <si>
    <t>Портативная колонка FUMIKO SHUFFLE черная</t>
  </si>
  <si>
    <t>FBS39-01</t>
  </si>
  <si>
    <t>Портативная колонка FUMIKO SOUL черная</t>
  </si>
  <si>
    <t>FBS34-01</t>
  </si>
  <si>
    <t>Портативная колонка FUMIKO SYMPHONY черная</t>
  </si>
  <si>
    <t>FBS13-05</t>
  </si>
  <si>
    <t>Портативная колонка FUMIKO TECHNO камуфляж</t>
  </si>
  <si>
    <t>FBS13-03</t>
  </si>
  <si>
    <t>Портативная колонка FUMIKO TECHNO красная</t>
  </si>
  <si>
    <t>FBS13-04</t>
  </si>
  <si>
    <t>Портативная колонка FUMIKO TECHNO серая</t>
  </si>
  <si>
    <t>FBS13-02</t>
  </si>
  <si>
    <t>Портативная колонка FUMIKO TECHNO синяя</t>
  </si>
  <si>
    <t>FBS13-01</t>
  </si>
  <si>
    <t>Портативная колонка FUMIKO TECHNO черная</t>
  </si>
  <si>
    <t>FBS01-01</t>
  </si>
  <si>
    <t>Портативная колонка FUMIKO TOWER черная</t>
  </si>
  <si>
    <t>FBS04-01</t>
  </si>
  <si>
    <t>Портативная колонка FUMIKO ХАЙПС черная</t>
  </si>
  <si>
    <t>6931474708588</t>
  </si>
  <si>
    <t>Портативная колонка Hoco BS31 красная</t>
  </si>
  <si>
    <t>6931474708595</t>
  </si>
  <si>
    <t>Портативная колонка Hoco BS31 хаки</t>
  </si>
  <si>
    <t>6931474751775</t>
  </si>
  <si>
    <t>Портативная колонка Hoco BS45 серая</t>
  </si>
  <si>
    <t>6921042122885</t>
  </si>
  <si>
    <t>Портативная колонка Jokade JD002 зеленая</t>
  </si>
  <si>
    <t>6921042122861</t>
  </si>
  <si>
    <t>Портативная колонка Jokade JD002 красная</t>
  </si>
  <si>
    <t>6921042119175</t>
  </si>
  <si>
    <t>Портативная колонка Kakusiga KSC-600 желто-синяя</t>
  </si>
  <si>
    <t>6921042119168</t>
  </si>
  <si>
    <t>Портативная колонка Kakusiga KSC-600 зеленая</t>
  </si>
  <si>
    <t>6921042119137</t>
  </si>
  <si>
    <t>Портативная колонка Kakusiga KSC-600 красная</t>
  </si>
  <si>
    <t>6921042119151</t>
  </si>
  <si>
    <t>Портативная колонка Kakusiga KSC-600 синяя</t>
  </si>
  <si>
    <t>6921042119410</t>
  </si>
  <si>
    <t>Портативная колонка Kakusiga KSC-604 желто-синяя</t>
  </si>
  <si>
    <t>6921042119397</t>
  </si>
  <si>
    <t>Портативная колонка Kakusiga KSC-604 красная</t>
  </si>
  <si>
    <t>6921042119748</t>
  </si>
  <si>
    <t>Портативная колонка Kakusiga KSC-609 сине-зеленая</t>
  </si>
  <si>
    <t>6921042121666</t>
  </si>
  <si>
    <t>Портативная колонка Kakusiga KSC-611 зеленая</t>
  </si>
  <si>
    <t>6921042121635</t>
  </si>
  <si>
    <t>Портативная колонка Kakusiga KSC-611 красная</t>
  </si>
  <si>
    <t>6921042121659</t>
  </si>
  <si>
    <t>Портативная колонка Kakusiga KSC-611 серая</t>
  </si>
  <si>
    <t>6921042121642</t>
  </si>
  <si>
    <t>Портативная колонка Kakusiga KSC-611 синяя</t>
  </si>
  <si>
    <t>4610196406638</t>
  </si>
  <si>
    <t>Портативная колонка More Choice BS23 белая</t>
  </si>
  <si>
    <t>4610196406645</t>
  </si>
  <si>
    <t>Портативная колонка More Choice BS23 мятная</t>
  </si>
  <si>
    <t>4610196406614</t>
  </si>
  <si>
    <t>Портативная колонка More Choice BS23 черная</t>
  </si>
  <si>
    <t>Умные колонки</t>
  </si>
  <si>
    <t>4670028541791</t>
  </si>
  <si>
    <t>Умная колонка Яндекс Станция Лайт 2 6Вт без часов зеленая</t>
  </si>
  <si>
    <t>4670028542200</t>
  </si>
  <si>
    <t>Умная колонка Яндекс Станция Лайт 2 6Вт без часов оранжевая</t>
  </si>
  <si>
    <t>4670028542163</t>
  </si>
  <si>
    <t>Умная колонка Яндекс Станция Лайт 2 6Вт без часов синяя</t>
  </si>
  <si>
    <t>Чехлы для наушников</t>
  </si>
  <si>
    <t>4690001340968</t>
  </si>
  <si>
    <t xml:space="preserve">Чехол AP012 для AirPods 1/2 силиконовый желто-зеленый (134096) </t>
  </si>
  <si>
    <t>4690001088105</t>
  </si>
  <si>
    <t>Чехол AP013 для AirPods 1/2 3D силиконовый оранжевый (108750)</t>
  </si>
  <si>
    <t>4690002125014</t>
  </si>
  <si>
    <t xml:space="preserve">Чехол AP014 для AirPods 1/2 силикновый серый (212501) </t>
  </si>
  <si>
    <t>4690002125038</t>
  </si>
  <si>
    <t xml:space="preserve">Чехол AP014 для AirPods 1/2 силиконовый желтый (212503) </t>
  </si>
  <si>
    <t>4690002125236</t>
  </si>
  <si>
    <t>Чехол AP014 для AirPods 3 силиконовый розовый (212523)</t>
  </si>
  <si>
    <t>4690002125199</t>
  </si>
  <si>
    <t>Чехол AP014 для AirPods 3 силиконовый серый (212519)</t>
  </si>
  <si>
    <t>FAP-02</t>
  </si>
  <si>
    <t>Чехол FUMIKO AD-50 для AirPods 1/2 пластиковый бирюзовый</t>
  </si>
  <si>
    <t>FAP-01</t>
  </si>
  <si>
    <t>Чехол FUMIKO AD-50 для AirPods 1/2 пластиковый голубой</t>
  </si>
  <si>
    <t>FAP-04</t>
  </si>
  <si>
    <t>Чехол FUMIKO AD-51 для AirPods 1/2 пластиковый розовый</t>
  </si>
  <si>
    <t>FAP-03</t>
  </si>
  <si>
    <t>Чехол FUMIKO AD-51 для AirPods 1/2 пластиковый черный</t>
  </si>
  <si>
    <t>FAP-06</t>
  </si>
  <si>
    <t>Чехол FUMIKO AD-54 для AirPods 1/2 пластиковый зеленый</t>
  </si>
  <si>
    <t>FAP-05</t>
  </si>
  <si>
    <t>Чехол FUMIKO AD-54 для AirPods 1/2 пластиковый красный</t>
  </si>
  <si>
    <t>FAP-07</t>
  </si>
  <si>
    <t>Чехол FUMIKO AD-55 для AirPods 1/2 пластиковый розово-зеленый</t>
  </si>
  <si>
    <t>FAP-08</t>
  </si>
  <si>
    <t>Чехол FUMIKO AD-55 для AirPods 1/2 пластиковый синий</t>
  </si>
  <si>
    <t>4690002304594</t>
  </si>
  <si>
    <t xml:space="preserve">Чехол PCP10 для AirPods 1/2 пластиковый серо-голубой (230459) </t>
  </si>
  <si>
    <t>4690002304631</t>
  </si>
  <si>
    <t xml:space="preserve">Чехол PCP10 для AirPods Pro 2 пластиковый серо-голубой (230463) </t>
  </si>
  <si>
    <t>4690002304648</t>
  </si>
  <si>
    <t xml:space="preserve">Чехол PCP10 для AirPods Pro 2 пластиковый серо-розовый (230464) </t>
  </si>
  <si>
    <t>4690002258248</t>
  </si>
  <si>
    <t xml:space="preserve">Чехол SCP19 для AirPods 1/2 пластиковый бежевый (225824) </t>
  </si>
  <si>
    <t>4690002258279</t>
  </si>
  <si>
    <t xml:space="preserve">Чехол SCP19 для AirPods 1/2 пластиковый голубой (225827) </t>
  </si>
  <si>
    <t>4690002258286</t>
  </si>
  <si>
    <t xml:space="preserve">Чехол SCP19 для AirPods 1/2 пластиковый коричневый (225828) </t>
  </si>
  <si>
    <t>4690002258255</t>
  </si>
  <si>
    <t xml:space="preserve">Чехол SCP19 для AirPods 1/2 пластиковый оранжевый (225825) </t>
  </si>
  <si>
    <t>4690002258231</t>
  </si>
  <si>
    <t xml:space="preserve">Чехол SCP19 для AirPods 1/2 пластиковый темно-синий (225823) </t>
  </si>
  <si>
    <t>4690002258262</t>
  </si>
  <si>
    <t xml:space="preserve">Чехол SCP19 для AirPods 1/2 пластиковый черный (225826) </t>
  </si>
  <si>
    <t>4690002258187</t>
  </si>
  <si>
    <t xml:space="preserve">Чехол SCP19 для AirPods 3 пластиковый бежевый (225818) </t>
  </si>
  <si>
    <t>4690002258217</t>
  </si>
  <si>
    <t xml:space="preserve">Чехол SCP19 для AirPods 3 пластиковый голубой (225821) </t>
  </si>
  <si>
    <t>4690002258224</t>
  </si>
  <si>
    <t xml:space="preserve">Чехол SCP19 для AirPods 3 пластиковый коричневый (225822) </t>
  </si>
  <si>
    <t>4690002258200</t>
  </si>
  <si>
    <t xml:space="preserve">Чехол SCP19 для AirPods 3 пластиковый черный (225820) </t>
  </si>
  <si>
    <t>4690002258156</t>
  </si>
  <si>
    <t xml:space="preserve">Чехол SCP19 для AirPods Pro 2 пластиковый голубой (225815) </t>
  </si>
  <si>
    <t>6953156210325</t>
  </si>
  <si>
    <t>Чехол для AirPods 1/2 Baseus Shining Hook Case 2 пластиковый красный</t>
  </si>
  <si>
    <t>2900046860607</t>
  </si>
  <si>
    <t>Чехол для AirPods 1/2 и попсокет силиконовый Воплощай мечты розовый</t>
  </si>
  <si>
    <t>2006112466206</t>
  </si>
  <si>
    <t>Чехол для AirPods 1/2 кожаный черный</t>
  </si>
  <si>
    <t>2000847998452</t>
  </si>
  <si>
    <t>Чехол для AirPods 1/2 на веревочке силиконовый белый</t>
  </si>
  <si>
    <t>2000847998490</t>
  </si>
  <si>
    <t>Чехол для AirPods 1/2 на веревочке силиконовый зеленый</t>
  </si>
  <si>
    <t>2000847998476</t>
  </si>
  <si>
    <t>Чехол для AirPods 1/2 на веревочке силиконовый розовый</t>
  </si>
  <si>
    <t>2900070038393</t>
  </si>
  <si>
    <t>Чехол для AirPods 1/2 силиконовый Happy new year розовый</t>
  </si>
  <si>
    <t>2900069461904</t>
  </si>
  <si>
    <t>Чехол для AirPods 1/2 силиконовый Дэнс единорог розовый</t>
  </si>
  <si>
    <t>2900054814258</t>
  </si>
  <si>
    <t>Чехол для AirPods 1/2 силиконовый Зажги этот мир розовый</t>
  </si>
  <si>
    <t>2009999340218</t>
  </si>
  <si>
    <t>Чехол для AirPods 1/2 силиконовый коричневый</t>
  </si>
  <si>
    <t>2000999955006</t>
  </si>
  <si>
    <t>Чехол для AirPods 1/2 силиконовый оранжевый</t>
  </si>
  <si>
    <t>2000999996924</t>
  </si>
  <si>
    <t>Чехол для AirPods 3 силиконовый белый</t>
  </si>
  <si>
    <t>2000999996962</t>
  </si>
  <si>
    <t>Чехол для AirPods 3 силиконовый бирюзовый</t>
  </si>
  <si>
    <t>2000999996900</t>
  </si>
  <si>
    <t>Чехол для AirPods 3 силиконовый желтый</t>
  </si>
  <si>
    <t>2009999340171</t>
  </si>
  <si>
    <t>Чехол для AirPods 3 силиконовый коричневый</t>
  </si>
  <si>
    <t>2000999996931</t>
  </si>
  <si>
    <t>Чехол для AirPods 3 силиконовый красный</t>
  </si>
  <si>
    <t>2000999996894</t>
  </si>
  <si>
    <t>Чехол для AirPods 3 силиконовый оранжевый</t>
  </si>
  <si>
    <t>2000999996887</t>
  </si>
  <si>
    <t>Чехол для AirPods 3 силиконовый салатовый</t>
  </si>
  <si>
    <t>2009999340201</t>
  </si>
  <si>
    <t>Чехол для AirPods 3 силиконовый светло-розовый</t>
  </si>
  <si>
    <t>2009999340195</t>
  </si>
  <si>
    <t>Чехол для AirPods 3 силиконовый синий</t>
  </si>
  <si>
    <t>2000999996993</t>
  </si>
  <si>
    <t>Чехол для AirPods 3 силиконовый сиреневый</t>
  </si>
  <si>
    <t>2000999997013</t>
  </si>
  <si>
    <t>Чехол для AirPods Pro силиконовый оранжевый</t>
  </si>
  <si>
    <t>4690002152836</t>
  </si>
  <si>
    <t>Чехол для наушников TWS 06 экокожа черный (215283)</t>
  </si>
  <si>
    <t>Батарейки и фонари</t>
  </si>
  <si>
    <t>Аккумуляторные батарейки</t>
  </si>
  <si>
    <t>26650</t>
  </si>
  <si>
    <t>2000675571308</t>
  </si>
  <si>
    <t>Аккумулятор 26650 Dream BT05 4000 мАч</t>
  </si>
  <si>
    <t>АА и ААА</t>
  </si>
  <si>
    <t>4660117830134</t>
  </si>
  <si>
    <t>Аккумулятор АА Perfeo 1000 мАч NiMh 2 шт</t>
  </si>
  <si>
    <t>4660117830127</t>
  </si>
  <si>
    <t>Аккумулятор АА Perfeo 1600 мАч NiMh 2 шт</t>
  </si>
  <si>
    <t>4660117830110</t>
  </si>
  <si>
    <t>Аккумулятор АА Perfeo 2000 мАч NiMh 2 шт</t>
  </si>
  <si>
    <t>4660117833210</t>
  </si>
  <si>
    <t>Аккумулятор АА Perfeo 2500 мАч NiMh 2 шт</t>
  </si>
  <si>
    <t>4660117833203</t>
  </si>
  <si>
    <t>Аккумулятор АА Perfeo 2700 мАч NiMh 2 шт</t>
  </si>
  <si>
    <t>4660117830080</t>
  </si>
  <si>
    <t>Аккумулятор АА Perfeo 2850 мАч NiMh 2 шт</t>
  </si>
  <si>
    <t>4690626094734</t>
  </si>
  <si>
    <t>Аккумулятор АА SmartBuy 1800 мАч NiMh 2 шт</t>
  </si>
  <si>
    <t>4690626029064</t>
  </si>
  <si>
    <t>Аккумулятор АА SmartBuy 2300 мАч NiMh 2 шт</t>
  </si>
  <si>
    <t>4690626031968</t>
  </si>
  <si>
    <t>Аккумулятор АА SmartBuy 2500 мАч NiMh 2 шт</t>
  </si>
  <si>
    <t>4690626041219</t>
  </si>
  <si>
    <t>Аккумулятор АА SmartBuy 2700 мАч NiMh 2 шт</t>
  </si>
  <si>
    <t>4660117833234</t>
  </si>
  <si>
    <t>Аккумулятор ААА Perfeo 1000 мАч NiMh 2 шт</t>
  </si>
  <si>
    <t>4660117830141</t>
  </si>
  <si>
    <t>Аккумулятор ААА Perfeo 1100 мАч NiMh 2 шт</t>
  </si>
  <si>
    <t>4660117830226</t>
  </si>
  <si>
    <t>Аккумулятор ААА Perfeo 400 мАч NiMh 2 шт</t>
  </si>
  <si>
    <t>4660117830219</t>
  </si>
  <si>
    <t>Аккумулятор ААА Perfeo 550 мАч NiMh 2 шт</t>
  </si>
  <si>
    <t>4660117830202</t>
  </si>
  <si>
    <t>Аккумулятор ААА Perfeo 750 мАч NiMh 2 шт</t>
  </si>
  <si>
    <t>4607147641613</t>
  </si>
  <si>
    <t>Аккумулятор ААА Perfeo 800 мАч NiMh 2 шт</t>
  </si>
  <si>
    <t>4660117830189</t>
  </si>
  <si>
    <t>Аккумулятор ААА Perfeo 850 мАч NiMh 2 шт</t>
  </si>
  <si>
    <t>4660117830158</t>
  </si>
  <si>
    <t>Аккумулятор ААА Perfeo 950 мАч NiMh 2 шт</t>
  </si>
  <si>
    <t>Батарейки AAA</t>
  </si>
  <si>
    <t>008562000292</t>
  </si>
  <si>
    <t>Батарейка алкалиновая ААA Sony Longer Lasting LR03 4 шт</t>
  </si>
  <si>
    <t>2009999340508</t>
  </si>
  <si>
    <t>Батарейка алкалиновая ААА Ergolux Box40 LR03 40 шт</t>
  </si>
  <si>
    <t>887930952827</t>
  </si>
  <si>
    <t>Батарейка алкалиновая ААА Kodak Max Super Alkaline LR03 4 шт</t>
  </si>
  <si>
    <t>4680038221705</t>
  </si>
  <si>
    <t>Батарейка алкалиновая ААА Mirex Ultra Alkaline LR03 2 шт</t>
  </si>
  <si>
    <t>4607147636329</t>
  </si>
  <si>
    <t>Батарейка алкалиновая ААА Perfeo Super Alkaline LR03 2 шт</t>
  </si>
  <si>
    <t>4607147636343</t>
  </si>
  <si>
    <t>Батарейка алкалиновая ААА Perfeo Super Alkaline LR03 4 шт</t>
  </si>
  <si>
    <t>4607147648681</t>
  </si>
  <si>
    <t>Батарейка алкалиновая ААА Perfeo Super Alkaline LR03/10SH 10 шт</t>
  </si>
  <si>
    <t>4607147636350</t>
  </si>
  <si>
    <t>Батарейка алкалиновая ААА Perfeo Super Alkaline LR03/4SH 4 шт</t>
  </si>
  <si>
    <t>4607147648667</t>
  </si>
  <si>
    <t>Батарейка алкалиновая ААА Perfeo Super Alkaline Mini LR03 2 шт</t>
  </si>
  <si>
    <t>5055539185303</t>
  </si>
  <si>
    <t>Батарейка алкалиновая ААА Polaris Premium LR03 2 шт</t>
  </si>
  <si>
    <t>5055539176646</t>
  </si>
  <si>
    <t>Батарейка алкалиновая ААА Polaris Premium LR03 4 шт</t>
  </si>
  <si>
    <t>4690626023185</t>
  </si>
  <si>
    <t>Батарейка алкалиновая ААА SmartBuy LR03/40 40 шт</t>
  </si>
  <si>
    <t>4690626047259</t>
  </si>
  <si>
    <t>Батарейка алкалиновая ААА SmartBuy One LR03/40 40 шт</t>
  </si>
  <si>
    <t>4690488032103</t>
  </si>
  <si>
    <t>Батарейка алкалиновая ААА Космос LR03 36 шт</t>
  </si>
  <si>
    <t>5056183742850</t>
  </si>
  <si>
    <t>Батарейка алкалиновая ААА Трофи LR03 24 шт</t>
  </si>
  <si>
    <t>4660117833371</t>
  </si>
  <si>
    <t>Батарейка солевая ААА Perfeo Dynamic Zinc R03 10 шт</t>
  </si>
  <si>
    <t>4660117833388</t>
  </si>
  <si>
    <t>Батарейка солевая ААА Perfeo Dynamic Zinc R03 20 шт</t>
  </si>
  <si>
    <t>Батарейки АА</t>
  </si>
  <si>
    <t>058620003772</t>
  </si>
  <si>
    <t>Батарейка алкалиновая АA Sony Alkaline Longer Lasting LR6 4 шт</t>
  </si>
  <si>
    <t>7638900410792</t>
  </si>
  <si>
    <t>Батарейка алкалиновая АА Energizer Max LR6/6B 6 шт блистер</t>
  </si>
  <si>
    <t>6942007624404</t>
  </si>
  <si>
    <t>Батарейка алкалиновая АА Hoco Premium LR6 2 шт</t>
  </si>
  <si>
    <t>887930952025</t>
  </si>
  <si>
    <t>Батарейка алкалиновая АА Kodak Max Super Alkaline LR6 4 шт</t>
  </si>
  <si>
    <t>4607147648674</t>
  </si>
  <si>
    <t>Батарейка алкалиновая АА Perfeo Super Alkaline LR6/10SH 10 шт</t>
  </si>
  <si>
    <t>5055539176554</t>
  </si>
  <si>
    <t>Батарейка алкалиновая АА Polaris Premium LR06 4 шт</t>
  </si>
  <si>
    <t>4008496105946</t>
  </si>
  <si>
    <t>Батарейка алкалиновая АА Varta Longlife Max Power LR6 4 шт</t>
  </si>
  <si>
    <t>4650230906380</t>
  </si>
  <si>
    <t>Батарейка алкалиновая АА Онлайт LR06 4 шт</t>
  </si>
  <si>
    <t>4660117833395</t>
  </si>
  <si>
    <t>Батарейка солевая АА Perfeo Dynamic Zinc R6/10SH 10 шт</t>
  </si>
  <si>
    <t>4607147636473</t>
  </si>
  <si>
    <t>Батарейка солевая АА Perfeo Dynamic Zinc R6/4B 4 шт</t>
  </si>
  <si>
    <t>Батарейки разные</t>
  </si>
  <si>
    <t>6920193233402</t>
  </si>
  <si>
    <t>Батарейка алкалиновая Duracell Basic CN1 6LR61 крона</t>
  </si>
  <si>
    <t>6920193233204</t>
  </si>
  <si>
    <t>Батарейка алкалиновая Duracell Basic CN1 LR20 2 шт</t>
  </si>
  <si>
    <t>6920193233310</t>
  </si>
  <si>
    <t>Батарейка алкалиновая Duracell Basic CN2 23A 2 шт</t>
  </si>
  <si>
    <t>6920193252892</t>
  </si>
  <si>
    <t>Батарейка алкалиновая Duracell Basic CN2 LR14 2 шт</t>
  </si>
  <si>
    <t>8888021201673</t>
  </si>
  <si>
    <t>Батарейка алкалиновая Energizer Max 6LF22 крона</t>
  </si>
  <si>
    <t>8888021200140</t>
  </si>
  <si>
    <t>Батарейка алкалиновая Energizer Max LR20 2 шт</t>
  </si>
  <si>
    <t>6942007624473</t>
  </si>
  <si>
    <t>Батарейка алкалиновая Hoco 23А 1 шт</t>
  </si>
  <si>
    <t>6942007624480</t>
  </si>
  <si>
    <t>Батарейка алкалиновая Hoco 27А 1 шт</t>
  </si>
  <si>
    <t>6942007624466</t>
  </si>
  <si>
    <t>Батарейка алкалиновая Hoco Premium 6LR61 крона</t>
  </si>
  <si>
    <t>6942007624442</t>
  </si>
  <si>
    <t>Батарейка алкалиновая Hoco Premium LR14C 2 шт</t>
  </si>
  <si>
    <t>887930636055</t>
  </si>
  <si>
    <t>Батарейка алкалиновая Kodak Max Super Alkaline 23А 1 шт</t>
  </si>
  <si>
    <t>887930414370</t>
  </si>
  <si>
    <t>Батарейка алкалиновая Kodak Max Super Alkaline 27А 1 шт</t>
  </si>
  <si>
    <t>4607147637975</t>
  </si>
  <si>
    <t>Батарейка алкалиновая Perfeo Super Alkaline 6LR61/B1 крона</t>
  </si>
  <si>
    <t>5055539177063</t>
  </si>
  <si>
    <t>Батарейка алкалиновая Polaris Optium LR14 2 шт</t>
  </si>
  <si>
    <t>5055539177094</t>
  </si>
  <si>
    <t>Батарейка алкалиновая Polaris Optium LR20 2 шт</t>
  </si>
  <si>
    <t>5055539185327</t>
  </si>
  <si>
    <t>Батарейка алкалиновая Polaris Premium 6LR61 крона</t>
  </si>
  <si>
    <t>5055539176769</t>
  </si>
  <si>
    <t>Батарейка алкалиновая Polaris Premium LR20 2 шт</t>
  </si>
  <si>
    <t>4008496626656</t>
  </si>
  <si>
    <t>Батарейка алкалиновая Varta Energy 6LP3146 крона</t>
  </si>
  <si>
    <t>4008496129515</t>
  </si>
  <si>
    <t>Батарейка алкалиновая Varta Energy LR20 2 шт</t>
  </si>
  <si>
    <t>4607147637968</t>
  </si>
  <si>
    <t>Батарейка солевая Perfeo Dynamic Zinc 6F22/1S крона</t>
  </si>
  <si>
    <t>4630033940217</t>
  </si>
  <si>
    <t>Батарейка солевая Perfeo Dynamic Zinc R14/2BL 2 шт</t>
  </si>
  <si>
    <t>4690626032576</t>
  </si>
  <si>
    <t>Батарейка солевая SmartBuy 3R12/1S</t>
  </si>
  <si>
    <t>4008496556427</t>
  </si>
  <si>
    <t>Батарейка солевая Varta Super Heavy Duty 6F22 крона</t>
  </si>
  <si>
    <t>Зарядные устройства</t>
  </si>
  <si>
    <t>887930422382</t>
  </si>
  <si>
    <t>Зарядное устройство для аккумуляторов Kodak 30422384 белое</t>
  </si>
  <si>
    <t>Литиевые батарейки</t>
  </si>
  <si>
    <t>7638900083040</t>
  </si>
  <si>
    <t>Батарейка Energizer CR2032/1B 1 шт</t>
  </si>
  <si>
    <t>6942007624541</t>
  </si>
  <si>
    <t>Батарейка Hoco CR1616/1B 1 шт</t>
  </si>
  <si>
    <t>6942007624527</t>
  </si>
  <si>
    <t>Батарейка Hoco CR1632/1B 1 шт</t>
  </si>
  <si>
    <t>6942007624510</t>
  </si>
  <si>
    <t>Батарейка Hoco CR2016/1B 1 шт</t>
  </si>
  <si>
    <t>6942007624503</t>
  </si>
  <si>
    <t>Батарейка Hoco CR2025/1B 1 шт</t>
  </si>
  <si>
    <t>6942007624558</t>
  </si>
  <si>
    <t>Батарейка Hoco CR2430/1B 1 шт</t>
  </si>
  <si>
    <t>6942007624565</t>
  </si>
  <si>
    <t>Батарейка Hoco CR2450/1B 1 шт</t>
  </si>
  <si>
    <t>887930411577</t>
  </si>
  <si>
    <t>Батарейка Kodak CR2032/5B 5 шт</t>
  </si>
  <si>
    <t>4607147636428</t>
  </si>
  <si>
    <t>Батарейка Perfeo CR2032/5B 5 шт</t>
  </si>
  <si>
    <t>6977427038432</t>
  </si>
  <si>
    <t>Батарейка Philips CR2032/5B 5 шт</t>
  </si>
  <si>
    <t>5055539176820</t>
  </si>
  <si>
    <t>Батарейка Polaris Optium CR2025 2 шт</t>
  </si>
  <si>
    <t>5055539176851</t>
  </si>
  <si>
    <t>Батарейка Polaris Optium CR2032 2 шт</t>
  </si>
  <si>
    <t>4690626033276</t>
  </si>
  <si>
    <t>Батарейка SmartBuy CR1216/1B</t>
  </si>
  <si>
    <t>4690626033290</t>
  </si>
  <si>
    <t>Батарейка SmartBuy CR1225/1B</t>
  </si>
  <si>
    <t>4690626054387</t>
  </si>
  <si>
    <t>Батарейка SmartBuy CR123A/1B</t>
  </si>
  <si>
    <t>4690626030138</t>
  </si>
  <si>
    <t>Батарейка SmartBuy CR2025/5B 5 шт</t>
  </si>
  <si>
    <t>4690626033351</t>
  </si>
  <si>
    <t>Батарейка SmartBuy CR2032/1B</t>
  </si>
  <si>
    <t>4690626033375</t>
  </si>
  <si>
    <t>Батарейка SmartBuy CR2450/5B 5 шт</t>
  </si>
  <si>
    <t>4904530108143</t>
  </si>
  <si>
    <t>Батарейка Toshiba CR2032/5B 5 шт</t>
  </si>
  <si>
    <t>4008496276882</t>
  </si>
  <si>
    <t>Батарейка Varta CR2032/1B 1 шт</t>
  </si>
  <si>
    <t>4607136514478</t>
  </si>
  <si>
    <t>Батарейка Космос CR2032/5B 5 шт</t>
  </si>
  <si>
    <t>Фонари</t>
  </si>
  <si>
    <t>4690626033085</t>
  </si>
  <si>
    <t>Фонарь кемпинговый аккумуляторный SmartBuy белый (SBF-42-WG)</t>
  </si>
  <si>
    <t>4620058840128</t>
  </si>
  <si>
    <t>Фонарь кемпинговый на батарейках Perfeo Tent Ray PL-903 бело-черный</t>
  </si>
  <si>
    <t>4630033949845</t>
  </si>
  <si>
    <t>Фонарь налобный аккумуляторный Perfeo Pearl PF-A4984 черный</t>
  </si>
  <si>
    <t>4690626074347</t>
  </si>
  <si>
    <t>Фонарь налобный аккумуляторный SmartBuy черный (SBF-HL034)</t>
  </si>
  <si>
    <t>8594198840149</t>
  </si>
  <si>
    <t>Фонарь универсальный аккумуляторный Tesla FLP черно-зеленый</t>
  </si>
  <si>
    <t>8594198840026</t>
  </si>
  <si>
    <t>Фонарь универсальный аккумуляторный Tesla UFL черно-зеленый</t>
  </si>
  <si>
    <t>4895117879023</t>
  </si>
  <si>
    <t>Фонарь универсальный аккумуляторный Ultra Flash LED3804M черно-оранжевый</t>
  </si>
  <si>
    <t>4620058843082</t>
  </si>
  <si>
    <t>Фонарь универсальный на батарейках Perfeo Revolver черно-красный</t>
  </si>
  <si>
    <t>4690626062672</t>
  </si>
  <si>
    <t>Фонарь универсальный на батарейках SmartBuy черный (SBF-104)</t>
  </si>
  <si>
    <t>5055945580402</t>
  </si>
  <si>
    <t>Фонарь универсальный на батарейках Эра RB-704 черно-желтый</t>
  </si>
  <si>
    <t>5055945592276</t>
  </si>
  <si>
    <t>Фонарь универсальный на батарейках Эра МB-702 черный</t>
  </si>
  <si>
    <t>5056306094088</t>
  </si>
  <si>
    <t>Фонарь универсальный на батарейках Эра МB-903 черный</t>
  </si>
  <si>
    <t>4690626074996</t>
  </si>
  <si>
    <t>Фонарь-прожектор аккумуляторный Smartbuy черно-зеленый (SBF-111110101)</t>
  </si>
  <si>
    <t>4690626062696</t>
  </si>
  <si>
    <t>Фонарь-прожектор аккумуляторный Smartbuy черно-зеленый (SBF-501-K)</t>
  </si>
  <si>
    <t>4690626062702</t>
  </si>
  <si>
    <t>Фонарь-прожектор аккумуляторный Smartbuy черно-зеленый (SBF-502-K)</t>
  </si>
  <si>
    <t>4690626003774</t>
  </si>
  <si>
    <t>Фонарь-прожектор аккумуляторный Smartbuy черный (SBF-30-H)</t>
  </si>
  <si>
    <t>8594198844277</t>
  </si>
  <si>
    <t>Фонарь-прожектор на батарейках Tesla BLB черно-зеленый</t>
  </si>
  <si>
    <t>Часовые батарейки</t>
  </si>
  <si>
    <t>4607147641699</t>
  </si>
  <si>
    <t>Батарейка Perfeo AG1-10B 10 шт</t>
  </si>
  <si>
    <t>4607147650103</t>
  </si>
  <si>
    <t>Батарейка Perfeo AG5-10B 10 шт</t>
  </si>
  <si>
    <t>4690626032439</t>
  </si>
  <si>
    <t>Батарейка SmartBuy AG0-10B 10 шт</t>
  </si>
  <si>
    <t>4690626032460</t>
  </si>
  <si>
    <t>Батарейка SmartBuy AG11-10B 10 шт</t>
  </si>
  <si>
    <t>4690626032521</t>
  </si>
  <si>
    <t>Батарейка SmartBuy AG5-10B 10 шт</t>
  </si>
  <si>
    <t>4690626032538</t>
  </si>
  <si>
    <t>Батарейка SmartBuy AG6-10B 10 шт</t>
  </si>
  <si>
    <t>4690626032545</t>
  </si>
  <si>
    <t>Батарейка SmartBuy AG7-10B 10 шт</t>
  </si>
  <si>
    <t>4690626032552</t>
  </si>
  <si>
    <t>Батарейка SmartBuy AG8-10B 10 шт</t>
  </si>
  <si>
    <t>4690626032569</t>
  </si>
  <si>
    <t>Батарейка SmartBuy AG9-10B 10 шт</t>
  </si>
  <si>
    <t>Детские товары</t>
  </si>
  <si>
    <t>Игрушки и игры</t>
  </si>
  <si>
    <t>6970789843546</t>
  </si>
  <si>
    <t>Набор детской игрушечной посуды Kitchen 14 шт желтый</t>
  </si>
  <si>
    <t>2009999359104</t>
  </si>
  <si>
    <t>Электронный попит Куроми</t>
  </si>
  <si>
    <t>Канцелярские товары</t>
  </si>
  <si>
    <t>2044332159263</t>
  </si>
  <si>
    <t xml:space="preserve">Пенал Лабубу бежевый 220x105 мм </t>
  </si>
  <si>
    <t>Конструкторы</t>
  </si>
  <si>
    <t>2009999355526</t>
  </si>
  <si>
    <t>Конструктор Bricks 6302 Зайчик Куки Энн желтый</t>
  </si>
  <si>
    <t>2009999355472</t>
  </si>
  <si>
    <t>Конструктор Bricks 6317 Болонка Синаморол белый</t>
  </si>
  <si>
    <t>2009999355557</t>
  </si>
  <si>
    <t>Конструктор Bricks 6325 Медвежонок бежевый</t>
  </si>
  <si>
    <t>2009999358886</t>
  </si>
  <si>
    <t>Конструктор Bricks 6366 Лабубу 161 деталь</t>
  </si>
  <si>
    <t>2009999358909</t>
  </si>
  <si>
    <t>Конструктор Bricks 6368 Лабубу 164 детали</t>
  </si>
  <si>
    <t>2009999358879</t>
  </si>
  <si>
    <t>Конструктор Bricks 6369 Лабубу 157 деталей</t>
  </si>
  <si>
    <t>2009999358916</t>
  </si>
  <si>
    <t>Конструктор Bricks 6370 Лабубу 161 деталь</t>
  </si>
  <si>
    <t>2009999358893</t>
  </si>
  <si>
    <t>Конструктор Bricks 6371 Лабубу 161 деталь</t>
  </si>
  <si>
    <t>2009999358862</t>
  </si>
  <si>
    <t>Конструктор Bricks 6373 Лабубу 181 деталь</t>
  </si>
  <si>
    <t>6970288903000</t>
  </si>
  <si>
    <t>Конструктор Bzjm Fire Тruck красный 230 деталей</t>
  </si>
  <si>
    <t>2009999358138</t>
  </si>
  <si>
    <t>Конструктор My World 63026-2 29 деталей</t>
  </si>
  <si>
    <t>2009999358145</t>
  </si>
  <si>
    <t>Конструктор My World 63026-3 29 деталей</t>
  </si>
  <si>
    <t>2009999358176</t>
  </si>
  <si>
    <t>Конструктор My World 63026-6 30 деталей</t>
  </si>
  <si>
    <t>2009999358190</t>
  </si>
  <si>
    <t>Конструктор My World 63026-8 30 деталей</t>
  </si>
  <si>
    <t>6974903271345</t>
  </si>
  <si>
    <t>Конструктор Technique 22004 Supercar зеленый 409 деталей</t>
  </si>
  <si>
    <t>6974571932067</t>
  </si>
  <si>
    <t>Конструктор Technique 22006 Supercar красный 495 деталей</t>
  </si>
  <si>
    <t>6974571932128</t>
  </si>
  <si>
    <t>Конструктор Technique 22012 Supercar серебристый 498 деталей</t>
  </si>
  <si>
    <t>7689135020010</t>
  </si>
  <si>
    <t>Конструктор Technique Fast&amp;Furious 51077 1077 деталей</t>
  </si>
  <si>
    <t>Мягкие игрушки</t>
  </si>
  <si>
    <t>6931571071930</t>
  </si>
  <si>
    <t>Игрушка Лабубу 30 см</t>
  </si>
  <si>
    <t>193052073846</t>
  </si>
  <si>
    <t>Игрушка Фагглер</t>
  </si>
  <si>
    <t>6931571071929</t>
  </si>
  <si>
    <t>Игрушка-брелок Лабубу Big Into Energy</t>
  </si>
  <si>
    <t>6931604349094</t>
  </si>
  <si>
    <t>Игрушка-брелок Стич</t>
  </si>
  <si>
    <t>2009999356677</t>
  </si>
  <si>
    <t>Одежда для Лабубу №166</t>
  </si>
  <si>
    <t>2009999356615</t>
  </si>
  <si>
    <t>Одежда для Лабубу №50</t>
  </si>
  <si>
    <t>2009999356622</t>
  </si>
  <si>
    <t>Одежда для Лабубу №56</t>
  </si>
  <si>
    <t>Компьютеры и периферия</t>
  </si>
  <si>
    <t>Кабели</t>
  </si>
  <si>
    <t>Антенные кабели</t>
  </si>
  <si>
    <t>722868792049</t>
  </si>
  <si>
    <t>Кабель антенный Belkin AV10008QP2M черный 2 м</t>
  </si>
  <si>
    <t>Кабели HDMI</t>
  </si>
  <si>
    <t>2000675587293</t>
  </si>
  <si>
    <t>Кабель Dream AD1 HDMI / VGA 25 см черный</t>
  </si>
  <si>
    <t>2000675587286</t>
  </si>
  <si>
    <t>Кабель Dream AD2 HDMI / VGA  AUX 25 см черный</t>
  </si>
  <si>
    <t>2009999340911</t>
  </si>
  <si>
    <t>Кабель Energy Power HDMI / HDMI в оплетке 1.5 м</t>
  </si>
  <si>
    <t>2009999349938</t>
  </si>
  <si>
    <t>Кабель Energy Power HDMI / HDMI в оплетке 3 м</t>
  </si>
  <si>
    <t>2009999349945</t>
  </si>
  <si>
    <t>Кабель Energy Power HDMI / HDMI в оплетке 5 м</t>
  </si>
  <si>
    <t>FMA01-02</t>
  </si>
  <si>
    <t>Кабель FUMIKO MA01 HDMI / HDMI в оплетке 3 м</t>
  </si>
  <si>
    <t>FMA01-03</t>
  </si>
  <si>
    <t>Кабель FUMIKO MA01 HDMI / HDMI в оплетке 5 м</t>
  </si>
  <si>
    <t>FMA07-01</t>
  </si>
  <si>
    <t xml:space="preserve">Кабель FUMIKO MA07 HDMI / VGA + AUX 25 см черный </t>
  </si>
  <si>
    <t>1234567890128</t>
  </si>
  <si>
    <t>Кабель HDTV Premium 4K HDMI / HDMI 1.5 м</t>
  </si>
  <si>
    <t>6997546447120</t>
  </si>
  <si>
    <t>Кабель HDTV Premium 4K HDMI / HDMI 3 м</t>
  </si>
  <si>
    <t>2009999355267</t>
  </si>
  <si>
    <t>Кабель HDTV Premium 4K HDMI / HDMI 5 м</t>
  </si>
  <si>
    <t>6921042136899</t>
  </si>
  <si>
    <t>Кабель Jokade JA040 4K HDMI / HDMI 2 м</t>
  </si>
  <si>
    <t>6921042136905</t>
  </si>
  <si>
    <t>Кабель Jokade JA040 4K HDMI / HDMI 3 м</t>
  </si>
  <si>
    <t>Кабели VGA</t>
  </si>
  <si>
    <t>2009999360285</t>
  </si>
  <si>
    <t>Кабель Energy Power VGA / VGA 1 м</t>
  </si>
  <si>
    <t>2009999351801</t>
  </si>
  <si>
    <t>Кабель Energy Power VGA / VGA 1.5 м</t>
  </si>
  <si>
    <t>2000999997457</t>
  </si>
  <si>
    <t>Кабель Energy Power VGA / VGA 15 м</t>
  </si>
  <si>
    <t>2000999997464</t>
  </si>
  <si>
    <t>Кабель Energy Power VGA / VGA 20 м</t>
  </si>
  <si>
    <t>2009999355199</t>
  </si>
  <si>
    <t>Кабель Energy Power VGA / VGA 3 м</t>
  </si>
  <si>
    <t>2000999915642</t>
  </si>
  <si>
    <t>Кабель VGA / VGA 5 м</t>
  </si>
  <si>
    <t>Кабели патч-корд</t>
  </si>
  <si>
    <t>FMA09-01</t>
  </si>
  <si>
    <t>Патч-корд FUMIKO MA09 UTP Кат.5е серый 1 м</t>
  </si>
  <si>
    <t>FMA09-04</t>
  </si>
  <si>
    <t>Патч-корд FUMIKO MA09 UTP Кат.5е серый 10 м</t>
  </si>
  <si>
    <t>FMA09-05</t>
  </si>
  <si>
    <t>Патч-корд FUMIKO MA09 UTP Кат.5е серый 15 м</t>
  </si>
  <si>
    <t>FMA09-02</t>
  </si>
  <si>
    <t>Патч-корд FUMIKO MA09 UTP Кат.5е серый 3 м</t>
  </si>
  <si>
    <t>FMA09-06</t>
  </si>
  <si>
    <t>Патч-корд FUMIKO MA09 UTP Кат.5е серый 30 м</t>
  </si>
  <si>
    <t>FMA09-03</t>
  </si>
  <si>
    <t>Патч-корд FUMIKO MA09 UTP Кат.5е серый 5 м</t>
  </si>
  <si>
    <t>4816083409489</t>
  </si>
  <si>
    <t>Патч-корд Jinda AN-1302 UTP Кат.5е серый 1 м</t>
  </si>
  <si>
    <t>Кабели питания</t>
  </si>
  <si>
    <t>FMA13-01</t>
  </si>
  <si>
    <t>Кабель питания FUMIKO MA13 Euro C5 1.5 м</t>
  </si>
  <si>
    <t>Кабели тюльпаны</t>
  </si>
  <si>
    <t>2009999340935</t>
  </si>
  <si>
    <t>Кабель Energy Power 3xRCA M / 3xRCA M 3 м</t>
  </si>
  <si>
    <t>2009999360322</t>
  </si>
  <si>
    <t>Кабель Energy Power AUX Jack 3.5 мм / 3xRCA черный 1.5 м</t>
  </si>
  <si>
    <t>4690626017290</t>
  </si>
  <si>
    <t>Кабель SmartBuy 3RCA / 3RCA 5 м</t>
  </si>
  <si>
    <t>Кабели удлинители</t>
  </si>
  <si>
    <t>2009999360292</t>
  </si>
  <si>
    <t>Кабель Energy Power USB 2.0 удлинитель AM/AF 1.5 м</t>
  </si>
  <si>
    <t>2009999360308</t>
  </si>
  <si>
    <t>Кабель Energy Power USB 2.0 удлинитель AM/AF 3 м</t>
  </si>
  <si>
    <t>FMA03-03</t>
  </si>
  <si>
    <t>Кабель FUMIKO MA03 USB 2.0 удлинитель AM/AF 5 м</t>
  </si>
  <si>
    <t>Переходники</t>
  </si>
  <si>
    <t>722868781388</t>
  </si>
  <si>
    <t>Кабель Belkin F3U166 Micro-B / USB 3.0 черный 1.8 м</t>
  </si>
  <si>
    <t>2000675579274</t>
  </si>
  <si>
    <t>Переходник Dream E6 HDMI M-F угловой разъем</t>
  </si>
  <si>
    <t>2039771719512</t>
  </si>
  <si>
    <t>Переходник Dream E7 MiniHDMI M / HDMI F</t>
  </si>
  <si>
    <t>4607147634769</t>
  </si>
  <si>
    <t>Переходник Perfeo HDMI - microHDMI</t>
  </si>
  <si>
    <t>4690626023635</t>
  </si>
  <si>
    <t>Переходник SmartBuy HDMI M-F</t>
  </si>
  <si>
    <t>2000675565352</t>
  </si>
  <si>
    <t>Разветвитель для патч-корда Dream HD58</t>
  </si>
  <si>
    <t>2000675565925</t>
  </si>
  <si>
    <t>Разветвитель питания Dream GGJ1 PCI-E Molex x2 to 6 pin</t>
  </si>
  <si>
    <t>2000675565871</t>
  </si>
  <si>
    <t>Разветвитель питания Dream ST04 SATA molex x2/4pin sata15pin</t>
  </si>
  <si>
    <t>Периферийные устройства</t>
  </si>
  <si>
    <t>USB-разветвители</t>
  </si>
  <si>
    <t>2000675587231</t>
  </si>
  <si>
    <t>USB-разветвитель Dream QC07 4USB 0.2 м на Type-C черно-серебристый</t>
  </si>
  <si>
    <t>2000675577904</t>
  </si>
  <si>
    <t>USB-разветвитель Dream QC07 4в1 4USB 0.2 м на Type-C серый</t>
  </si>
  <si>
    <t>FUH02-01</t>
  </si>
  <si>
    <t>USB-разветвитель FUMIKO UH02 7USB 0.2 м на USB черный</t>
  </si>
  <si>
    <t>4610085274164</t>
  </si>
  <si>
    <t>USB-разветвитель Gembird UHB-C464 4USB 3.0 0.17 м на USB серый</t>
  </si>
  <si>
    <t>6921042137650</t>
  </si>
  <si>
    <t>USB-разветвитель Kakusiga KSC-1409 4USB 3.0 0.2 м на USB черный</t>
  </si>
  <si>
    <t>6921042137636</t>
  </si>
  <si>
    <t>USB-разветвитель Kakusiga KSC-1409-G 4USB 2.0 0.2 м на USB черный</t>
  </si>
  <si>
    <t>6921042137643</t>
  </si>
  <si>
    <t>USB-разветвитель Kakusiga KSC-1409-H 4USB 2.0 1.2 м на USB черный</t>
  </si>
  <si>
    <t>6921042137667</t>
  </si>
  <si>
    <t>USB-разветвитель Kakusiga KSC-1409-J 4USB 3.0 1.2 м на USB черный</t>
  </si>
  <si>
    <t>6921042137674</t>
  </si>
  <si>
    <t>USB-разветвитель Kakusiga KSC-1409-K 3USB 2.0 + USB 3.0 0.2 м на USB черный</t>
  </si>
  <si>
    <t>6921042137681</t>
  </si>
  <si>
    <t>USB-разветвитель Kakusiga KSC-1409-L 3USB 2.0 + USB 3.0 1.2 м на USB черный</t>
  </si>
  <si>
    <t>6921042137698</t>
  </si>
  <si>
    <t>USB-разветвитель Kakusiga KSC-1409-M 4USB 2.0 0.2 м на Type-C черный</t>
  </si>
  <si>
    <t>6921042137704</t>
  </si>
  <si>
    <t>USB-разветвитель Kakusiga KSC-1409-N 4USB 3.0 0.2 м на Type-C черный</t>
  </si>
  <si>
    <t>6921042143064</t>
  </si>
  <si>
    <t>USB-разветвитель Kakusiga KSC-1417 3USB / Type-C 0.06 м на Type-C серый</t>
  </si>
  <si>
    <t>4690626012349</t>
  </si>
  <si>
    <t>USB-разветвитель SmartBuy SBHA-6110-B 4USB на USB голубой</t>
  </si>
  <si>
    <t>4690626012332</t>
  </si>
  <si>
    <t>USB-разветвитель SmartBuy SBHA-6110-K 4USB на USB черный</t>
  </si>
  <si>
    <t>4690626012301</t>
  </si>
  <si>
    <t>USB-разветвитель SmartBuy SBHA-6900-K 4USB на USB черный</t>
  </si>
  <si>
    <t>4690626076662</t>
  </si>
  <si>
    <t>USB-разветвитель SmartBuy SBHA-7307-W 7USB на USB белый</t>
  </si>
  <si>
    <t>8713439205763</t>
  </si>
  <si>
    <t>USB-разветвитель Trust Oila 7USB на USB черный</t>
  </si>
  <si>
    <t>Картридеры</t>
  </si>
  <si>
    <t>6921042139050</t>
  </si>
  <si>
    <t>Картридер Kakusiga KSC-1411 черный</t>
  </si>
  <si>
    <t>6921042140247</t>
  </si>
  <si>
    <t>Картридер Kakusiga KSC-1412 черный</t>
  </si>
  <si>
    <t>6921042135663</t>
  </si>
  <si>
    <t>Картридер Kakusiga KSC-902 голубой</t>
  </si>
  <si>
    <t>6921042136868</t>
  </si>
  <si>
    <t>Картридер Kakusiga KSC-907 белый</t>
  </si>
  <si>
    <t>Клавиатуры</t>
  </si>
  <si>
    <t>4690626071148</t>
  </si>
  <si>
    <t>Клавиатура беспроводная SmartBuy 238 черная</t>
  </si>
  <si>
    <t>4714033459105</t>
  </si>
  <si>
    <t>Клавиатура проводная Defender Office HB-910 черная</t>
  </si>
  <si>
    <t>FKW-01-K</t>
  </si>
  <si>
    <t>Клавиатура проводная FUMIKO CLASSIC черная</t>
  </si>
  <si>
    <t>FKW-04-K</t>
  </si>
  <si>
    <t>Клавиатура проводная FUMIKO FREEDOM черная</t>
  </si>
  <si>
    <t>4660308301405</t>
  </si>
  <si>
    <t>Клавиатура проводная Gembird KB-G730 черная</t>
  </si>
  <si>
    <t>4719072741839</t>
  </si>
  <si>
    <t>Клавиатура проводная MSI Vigor GK20 черная</t>
  </si>
  <si>
    <t>4630016809418</t>
  </si>
  <si>
    <t>Клавиатура проводная Oklick 120M черная</t>
  </si>
  <si>
    <t>4630143114850</t>
  </si>
  <si>
    <t>Клавиатура проводная Oklick 155M черная</t>
  </si>
  <si>
    <t>6438162019907</t>
  </si>
  <si>
    <t>Клавиатура проводная Sven KB-G8000 черная</t>
  </si>
  <si>
    <t>6438162021504</t>
  </si>
  <si>
    <t>Клавиатура проводная Sven KB-G8400 черная</t>
  </si>
  <si>
    <t>4607078208435</t>
  </si>
  <si>
    <t>Клавиатура проводная Гарнизон GK-120 черная</t>
  </si>
  <si>
    <t>4610085275758</t>
  </si>
  <si>
    <t>Клавиатура проводная механическая Гарнизон GK-400GL белая</t>
  </si>
  <si>
    <t>4610085274133</t>
  </si>
  <si>
    <t>Клавиатура проводная механическая Гарнизон GK-400GL черная</t>
  </si>
  <si>
    <t>Коврики для мыши</t>
  </si>
  <si>
    <t>4711421973403</t>
  </si>
  <si>
    <t>Коврик для мыши A4Tech Bloody BP-30L черный 750x300х3 мм</t>
  </si>
  <si>
    <t>6941991109218</t>
  </si>
  <si>
    <t>Коврик для мыши Borofone BG12 240x200х2 мм</t>
  </si>
  <si>
    <t>6941991102974</t>
  </si>
  <si>
    <t>Коврик для мыши Borofone BG8 240x200х2 мм</t>
  </si>
  <si>
    <t>FMP01-44</t>
  </si>
  <si>
    <t>Коврик для мыши FUMIKO MP01 Водное чудовище 240x200х2 мм</t>
  </si>
  <si>
    <t>FMP01-60</t>
  </si>
  <si>
    <t>Коврик для мыши FUMIKO MP01 Дерт-джампинг 240x200х2 мм</t>
  </si>
  <si>
    <t>FMP01-22</t>
  </si>
  <si>
    <t>Коврик для мыши FUMIKO MP01 Космическая абстракция 240x200х2 мм</t>
  </si>
  <si>
    <t>FMP01-52</t>
  </si>
  <si>
    <t>Коврик для мыши FUMIKO MP01 Крушение 240x200х2 мм</t>
  </si>
  <si>
    <t>FMP01-45</t>
  </si>
  <si>
    <t>Коврик для мыши FUMIKO MP01 Ктулху 240x200х2 мм</t>
  </si>
  <si>
    <t>FMP01-35</t>
  </si>
  <si>
    <t>Коврик для мыши FUMIKO MP01 Матрица 240x200х2 мм</t>
  </si>
  <si>
    <t>FMP01-43</t>
  </si>
  <si>
    <t>Коврик для мыши FUMIKO MP01 Морское чудовище 240x200х2 мм</t>
  </si>
  <si>
    <t>FMP01-49</t>
  </si>
  <si>
    <t>Коврик для мыши FUMIKO MP01 Некроморф 240x200х2 мм</t>
  </si>
  <si>
    <t>FMP01-01</t>
  </si>
  <si>
    <t>Коврик для мыши FUMIKO MP01 Огнем и мечом 240x200х2 мм</t>
  </si>
  <si>
    <t>FMP01-31</t>
  </si>
  <si>
    <t>Коврик для мыши FUMIKO MP01 Пицца 240x200х2 мм</t>
  </si>
  <si>
    <t>FMP01-24</t>
  </si>
  <si>
    <t>Коврик для мыши FUMIKO MP01 Розовый фламинго 240x200х2 мм</t>
  </si>
  <si>
    <t>FMP01-26</t>
  </si>
  <si>
    <t>Коврик для мыши FUMIKO MP01 Странник 240x200х2 мм</t>
  </si>
  <si>
    <t>FMP01-58</t>
  </si>
  <si>
    <t>Коврик для мыши FUMIKO MP01 Суперженщина 240x200х2 мм</t>
  </si>
  <si>
    <t>FMP01-51</t>
  </si>
  <si>
    <t>Коврик для мыши FUMIKO MP01 Схватка 240x200х2 мм</t>
  </si>
  <si>
    <t>FMP01-47</t>
  </si>
  <si>
    <t>Коврик для мыши FUMIKO MP01 Чужой 240x200х2 мм</t>
  </si>
  <si>
    <t>FMP02-06</t>
  </si>
  <si>
    <t>Коврик для мыши FUMIKO MP02 Баухаус 360x270х2 мм</t>
  </si>
  <si>
    <t>FMP02-11</t>
  </si>
  <si>
    <t>Коврик для мыши FUMIKO MP02 Главный соперник 360x270х2 мм</t>
  </si>
  <si>
    <t>FMP02-04</t>
  </si>
  <si>
    <t>Коврик для мыши FUMIKO MP02 Криптонит 360x270х2 мм</t>
  </si>
  <si>
    <t>FMP02-01</t>
  </si>
  <si>
    <t>Коврик для мыши FUMIKO MP02 Оборона 360x270х2 мм</t>
  </si>
  <si>
    <t>FMP02-12</t>
  </si>
  <si>
    <t>Коврик для мыши FUMIKO MP02 Самое сложное 360x270х2 мм</t>
  </si>
  <si>
    <t>FMP03-12</t>
  </si>
  <si>
    <t>Коврик для мыши FUMIKO MP03 Самое сложное 900x400х2 мм</t>
  </si>
  <si>
    <t>FMP03-10</t>
  </si>
  <si>
    <t>Коврик для мыши FUMIKO MP03 Сноубординг 900x400х2 мм</t>
  </si>
  <si>
    <t>FMP03-08</t>
  </si>
  <si>
    <t>Коврик для мыши FUMIKO MP03 Средиземье 900x400х2 мм</t>
  </si>
  <si>
    <t>FMP04-01</t>
  </si>
  <si>
    <t>Коврик для мыши FUMIKO MP04 RGB-подсветка 800x300х3 мм</t>
  </si>
  <si>
    <t>4607078208749</t>
  </si>
  <si>
    <t>Коврик для мыши Gembird MP-Game20 250х200х3 мм</t>
  </si>
  <si>
    <t>4607078208756</t>
  </si>
  <si>
    <t>Коврик для мыши Gembird MP-Game21 250х200х3 мм</t>
  </si>
  <si>
    <t>4607078208763</t>
  </si>
  <si>
    <t>Коврик для мыши Gembird MP-Game22 250х200х3 мм</t>
  </si>
  <si>
    <t>4607078208770</t>
  </si>
  <si>
    <t>Коврик для мыши Gembird MP-Game23 250х200х3 мм</t>
  </si>
  <si>
    <t>4680039798664</t>
  </si>
  <si>
    <t>Коврик для мыши Gembird MP-Game32 250х200х3 мм</t>
  </si>
  <si>
    <t>4680039798671</t>
  </si>
  <si>
    <t>Коврик для мыши Gembird MP-Game33 250х200х3 мм</t>
  </si>
  <si>
    <t>4680039798688</t>
  </si>
  <si>
    <t>Коврик для мыши Gembird MP-Game34 250х200х3 мм</t>
  </si>
  <si>
    <t>6931474799968</t>
  </si>
  <si>
    <t>Коврик для мыши Hoco GM22 240x200х2 мм</t>
  </si>
  <si>
    <t>4607078208886</t>
  </si>
  <si>
    <t>Коврик для мыши Гарнизон GMP-100 200х250х3 мм</t>
  </si>
  <si>
    <t>4607078208893</t>
  </si>
  <si>
    <t>Коврик для мыши Гарнизон GMP-105 200х250х3 мм</t>
  </si>
  <si>
    <t>4607078208916</t>
  </si>
  <si>
    <t>Коврик для мыши Гарнизон GMP-115 200х250х3 мм</t>
  </si>
  <si>
    <t>4607078208923</t>
  </si>
  <si>
    <t>Коврик для мыши Гарнизон GMP-120 200х250х3 мм</t>
  </si>
  <si>
    <t>4680039798732</t>
  </si>
  <si>
    <t>Коврик для мыши Гарнизон GMP-135 200х250х3 мм</t>
  </si>
  <si>
    <t>4680039798756</t>
  </si>
  <si>
    <t>Коврик для мыши Гарнизон GMP-145 200х250х3 мм</t>
  </si>
  <si>
    <t>Комплекты клавиатура и мышь</t>
  </si>
  <si>
    <t>FSA-01-K</t>
  </si>
  <si>
    <t>Клавиатура и мышь беспроводная FUMIKO OFFICE MASTER черный</t>
  </si>
  <si>
    <t>FSA-02-K</t>
  </si>
  <si>
    <t>Клавиатура и мышь беспроводная FUMIKO OFFICE SET черный</t>
  </si>
  <si>
    <t>4610085275772</t>
  </si>
  <si>
    <t>Клавиатура и мышь беспроводная Гарнизон GKS-160 черный</t>
  </si>
  <si>
    <t>Мыши</t>
  </si>
  <si>
    <t>Беспроводные мыши</t>
  </si>
  <si>
    <t>4711121797217</t>
  </si>
  <si>
    <t>Мышь беспроводная Acer OMR205 белая</t>
  </si>
  <si>
    <t>FMA-11-K</t>
  </si>
  <si>
    <t>Мышь беспроводная FUMIKO CLICK черная</t>
  </si>
  <si>
    <t>FMA-05-K</t>
  </si>
  <si>
    <t>Мышь беспроводная FUMIKO COMPACT черная</t>
  </si>
  <si>
    <t>FMA-13-W</t>
  </si>
  <si>
    <t>Мышь беспроводная FUMIKO COSY белая</t>
  </si>
  <si>
    <t>FMA-09-R</t>
  </si>
  <si>
    <t>Мышь беспроводная FUMIKO EDGE черно-красная</t>
  </si>
  <si>
    <t>FMA-03-K</t>
  </si>
  <si>
    <t>Мышь беспроводная FUMIKO ELEGANT черная</t>
  </si>
  <si>
    <t>FMA-04-K</t>
  </si>
  <si>
    <t>Мышь беспроводная FUMIKO ELEMENT черная</t>
  </si>
  <si>
    <t>FMA-15-R</t>
  </si>
  <si>
    <t>Мышь беспроводная FUMIKO HUSH красная</t>
  </si>
  <si>
    <t>FMA-15-GR</t>
  </si>
  <si>
    <t>Мышь беспроводная FUMIKO HUSH серая</t>
  </si>
  <si>
    <t>FMA-10-K</t>
  </si>
  <si>
    <t>Мышь беспроводная FUMIKO MOBILE черная</t>
  </si>
  <si>
    <t>FMA-07-K</t>
  </si>
  <si>
    <t>Мышь беспроводная FUMIKO POINTER черная</t>
  </si>
  <si>
    <t>FMA-14-W</t>
  </si>
  <si>
    <t>Мышь беспроводная FUMIKO QUICE белая</t>
  </si>
  <si>
    <t>FMA-14-G</t>
  </si>
  <si>
    <t>Мышь беспроводная FUMIKO QUICE зеленая</t>
  </si>
  <si>
    <t>FMA-14-K</t>
  </si>
  <si>
    <t>Мышь беспроводная FUMIKO QUICE черная</t>
  </si>
  <si>
    <t>FMA-02-K</t>
  </si>
  <si>
    <t>Мышь беспроводная FUMIKO ROBUSTA черная</t>
  </si>
  <si>
    <t>FMA-08-K</t>
  </si>
  <si>
    <t>Мышь беспроводная FUMIKO SENSEI черная</t>
  </si>
  <si>
    <t>FMA-01-K</t>
  </si>
  <si>
    <t>Мышь беспроводная FUMIKO SLEEK черная</t>
  </si>
  <si>
    <t>FMA-12-C</t>
  </si>
  <si>
    <t>Мышь беспроводная FUMIKO SWIFT черно-синяя</t>
  </si>
  <si>
    <t>FMA-06-K</t>
  </si>
  <si>
    <t>Мышь беспроводная FUMIKO VIVID черная</t>
  </si>
  <si>
    <t>4660308301436</t>
  </si>
  <si>
    <t>Мышь беспроводная Gembird Musw-360-LM желтая</t>
  </si>
  <si>
    <t>4610085272351</t>
  </si>
  <si>
    <t>Мышь беспроводная Gembird Musw-600 черно-серая</t>
  </si>
  <si>
    <t>4610085272344</t>
  </si>
  <si>
    <t>Мышь беспроводная Gembird Musw-605 красно-белая</t>
  </si>
  <si>
    <t>4610085272320</t>
  </si>
  <si>
    <t>Мышь беспроводная Gembird Musw-615 желтая</t>
  </si>
  <si>
    <t>4610085272313</t>
  </si>
  <si>
    <t>Мышь беспроводная Gembird Musw-620 синяя</t>
  </si>
  <si>
    <t>6920377902223</t>
  </si>
  <si>
    <t>Мышь беспроводная Logitech M280 красная</t>
  </si>
  <si>
    <t>4690207276658</t>
  </si>
  <si>
    <t>Мышь беспроводная Oklick 605SW черно-красная</t>
  </si>
  <si>
    <t>4630016807032</t>
  </si>
  <si>
    <t>Мышь беспроводная Oklick 685MW черная</t>
  </si>
  <si>
    <t>4690626067530</t>
  </si>
  <si>
    <t>Мышь беспроводная SmartBuy One 200 красная</t>
  </si>
  <si>
    <t>4690626006096</t>
  </si>
  <si>
    <t>Мышь беспроводная SmartBuy One 352 черно-красная</t>
  </si>
  <si>
    <t>6438162021849</t>
  </si>
  <si>
    <t>Мышь беспроводная Sven RX-525SW черная</t>
  </si>
  <si>
    <t>6941812745502</t>
  </si>
  <si>
    <t>Мышь беспроводная Xiaomi Wireless Mouse 3 белая</t>
  </si>
  <si>
    <t>6941812746257</t>
  </si>
  <si>
    <t>Мышь беспроводная Xiaomi Wireless Mouse 3 розовая</t>
  </si>
  <si>
    <t>6934177714016</t>
  </si>
  <si>
    <t>Мышь беспроводная Xiaomi Wireless Mouse Lite черная</t>
  </si>
  <si>
    <t>4607078207766</t>
  </si>
  <si>
    <t>Мышь беспроводная Гарнизон GMW-400 чип X синяя</t>
  </si>
  <si>
    <t>Игровые мыши</t>
  </si>
  <si>
    <t>4711421934275</t>
  </si>
  <si>
    <t>Мышь игровая проводная A4Tech Oscar X87 черная</t>
  </si>
  <si>
    <t>FMW-13L-K</t>
  </si>
  <si>
    <t>Мышь игровая проводная FUMIKO STORMFORCE черная</t>
  </si>
  <si>
    <t>4607078206547</t>
  </si>
  <si>
    <t>Мышь игровая проводная Gembird MG-510 черная</t>
  </si>
  <si>
    <t>4610085270128</t>
  </si>
  <si>
    <t>Мышь игровая проводная Gembird MG-760 черная</t>
  </si>
  <si>
    <t>4610085270920</t>
  </si>
  <si>
    <t>Мышь игровая проводная Gembird MG-790 черная</t>
  </si>
  <si>
    <t>4610085270913</t>
  </si>
  <si>
    <t>Мышь игровая проводная Gembird MG-800 черная</t>
  </si>
  <si>
    <t>6438162017262</t>
  </si>
  <si>
    <t>Мышь игровая проводная Sven RX-70 черная</t>
  </si>
  <si>
    <t>6438162021467</t>
  </si>
  <si>
    <t>Мышь игровая проводная Sven RX-G735 черная</t>
  </si>
  <si>
    <t>6438162017002</t>
  </si>
  <si>
    <t>Мышь игровая проводная Sven RX-G820 черная</t>
  </si>
  <si>
    <t>6941812792421</t>
  </si>
  <si>
    <t>Мышь игровая проводная Xiaomi Gaming Mouse Lite черная</t>
  </si>
  <si>
    <t>4607078208657</t>
  </si>
  <si>
    <t>Мышь игровая проводная Гарнизон GM-740G Альтаир черная</t>
  </si>
  <si>
    <t>Проводные мыши</t>
  </si>
  <si>
    <t>FMW-03-R</t>
  </si>
  <si>
    <t>Мышь проводная FUMIKO BLAZE красная</t>
  </si>
  <si>
    <t>FMW-03-K</t>
  </si>
  <si>
    <t>Мышь проводная FUMIKO BLAZE черная</t>
  </si>
  <si>
    <t>FMW-02-K</t>
  </si>
  <si>
    <t>Мышь проводная FUMIKO CLAW черная</t>
  </si>
  <si>
    <t>FMW-14L-K</t>
  </si>
  <si>
    <t>Мышь проводная FUMIKO GHOST TOUCH черная</t>
  </si>
  <si>
    <t>FMW-04-K</t>
  </si>
  <si>
    <t>Мышь проводная FUMIKO INFERNO черная</t>
  </si>
  <si>
    <t>FMW-08-K</t>
  </si>
  <si>
    <t>Мышь проводная FUMIKO NETSURF черная</t>
  </si>
  <si>
    <t>FMW-12L-K</t>
  </si>
  <si>
    <t>Мышь проводная FUMIKO NIGHTHAWK черная</t>
  </si>
  <si>
    <t>FMW-11-K</t>
  </si>
  <si>
    <t>Мышь проводная FUMIKO OFFICE черная</t>
  </si>
  <si>
    <t>FMW-10-K</t>
  </si>
  <si>
    <t>Мышь проводная FUMIKO PHANTOM черная</t>
  </si>
  <si>
    <t>FMW-01L-K</t>
  </si>
  <si>
    <t>Мышь проводная FUMIKO PULSAR черная</t>
  </si>
  <si>
    <t>FMW-09-K</t>
  </si>
  <si>
    <t>Мышь проводная FUMIKO TATE черная</t>
  </si>
  <si>
    <t>FMW-05L-K</t>
  </si>
  <si>
    <t>Мышь проводная FUMIKO VENOMOUS черная</t>
  </si>
  <si>
    <t>Разное</t>
  </si>
  <si>
    <t>Защита питания</t>
  </si>
  <si>
    <t>4712279994848</t>
  </si>
  <si>
    <t>Сетевой фильтр Defender ES 1.8 5 розеток 10А 2200W черный 1.8 м</t>
  </si>
  <si>
    <t>4714033992411</t>
  </si>
  <si>
    <t>Сетевой фильтр Defender S518 5 розеток 10А 2200W белый 1.8 м</t>
  </si>
  <si>
    <t>5063079046848</t>
  </si>
  <si>
    <t>Сетевой фильтр Intro SFE530-B 5 розеток 10А 2200W черный 3 м</t>
  </si>
  <si>
    <t>5063079043717</t>
  </si>
  <si>
    <t>Сетевой фильтр Intro SFE530-W 5 розеток 10А 2200W белый 3 м</t>
  </si>
  <si>
    <t>6921042135168</t>
  </si>
  <si>
    <t>Сетевой фильтр Jokade JB058 3 розетки 10А 2500W белый 1.5 м</t>
  </si>
  <si>
    <t>6921042135151</t>
  </si>
  <si>
    <t>Сетевой фильтр Jokade JB058 3 розетки 10А 2500W черный 1.5 м</t>
  </si>
  <si>
    <t>5056183745004</t>
  </si>
  <si>
    <t>Удлинитель Эра 3 розетки 6А 1300W 1.5 м белый без заземления</t>
  </si>
  <si>
    <t>Комплектующие</t>
  </si>
  <si>
    <t>2009999355670</t>
  </si>
  <si>
    <t>Модуль памяти Azerty 120-0145 DDR3 4GB 1600 DIMM OEM</t>
  </si>
  <si>
    <t>Сетевое оборудование</t>
  </si>
  <si>
    <t>Роутеры</t>
  </si>
  <si>
    <t>6935364053086</t>
  </si>
  <si>
    <t>Wi-Fi роутер TP-Link TL-WR820N белый</t>
  </si>
  <si>
    <t>Накопители данных</t>
  </si>
  <si>
    <t>CD и DVD диски</t>
  </si>
  <si>
    <t>4607147629413</t>
  </si>
  <si>
    <t>Конверты для 2 CD/DVD с перфорацией цветные 100 шт</t>
  </si>
  <si>
    <t>Внешние жесткие диски</t>
  </si>
  <si>
    <t>4712702636062</t>
  </si>
  <si>
    <t>Внешний жесткий диск HDD 2TB Silicon Power Diamond D06 черный</t>
  </si>
  <si>
    <t>Флешки и карты памяти</t>
  </si>
  <si>
    <t>Карты памяти</t>
  </si>
  <si>
    <t>128 ГБ</t>
  </si>
  <si>
    <t>4690626055223</t>
  </si>
  <si>
    <t>Карта памяти IMO 128GB MicroSDXC UHS-I без адаптера</t>
  </si>
  <si>
    <t>2009999356790</t>
  </si>
  <si>
    <t>Карта памяти Kingston 128GB MicroSDXC UHS-I с адаптером</t>
  </si>
  <si>
    <t>4620202552297</t>
  </si>
  <si>
    <t>Карта памяти More Choice MC128 128GB MicroSDXC без адаптера</t>
  </si>
  <si>
    <t>6926337236643</t>
  </si>
  <si>
    <t>Карта памяти Netac P500 Eco 128GB MicroSDXC UHS-I без адаптера</t>
  </si>
  <si>
    <t>6926337240114</t>
  </si>
  <si>
    <t>Карта памяти Netac P500 Pro 128GB MicroSDXC UHS-I без адаптера</t>
  </si>
  <si>
    <t>4630033948190</t>
  </si>
  <si>
    <t>Карта памяти Perfeo 128GB MicroSDXC UHS-I без адаптера</t>
  </si>
  <si>
    <t>6196591851078</t>
  </si>
  <si>
    <t>Карта памяти SanDisk 128GB MicroSDXC UHS-I с адаптером</t>
  </si>
  <si>
    <t>16 ГБ</t>
  </si>
  <si>
    <t>FMD-10</t>
  </si>
  <si>
    <t>Карта памяти FUMIKO 16GB MicroSDHC без адаптера</t>
  </si>
  <si>
    <t>4690626055230</t>
  </si>
  <si>
    <t>Карта памяти IMO 16GB MicroSDHC UHS-I без адаптера</t>
  </si>
  <si>
    <t>4620202552266</t>
  </si>
  <si>
    <t>Карта памяти More Choice MC16 16GB MicroSDXC без адаптера</t>
  </si>
  <si>
    <t>256 ГБ</t>
  </si>
  <si>
    <t>4713436128090</t>
  </si>
  <si>
    <t>Карта памяти Silicon Power Superior 256GB MicroSDXC UHS-I с адаптером</t>
  </si>
  <si>
    <t>32 ГБ</t>
  </si>
  <si>
    <t>FSD-12</t>
  </si>
  <si>
    <t>Карта памяти FUMIKO 32GB MicroSDHC U3 UHS-I c адаптером</t>
  </si>
  <si>
    <t>740617298833</t>
  </si>
  <si>
    <t>Карта памяти Kingston 32GB MicroSDHC A1 UHS-I с адаптером</t>
  </si>
  <si>
    <t>2009476829441</t>
  </si>
  <si>
    <t>Карта памяти Prosto 32GB MicroSDXC U3 UHS-I без адаптера</t>
  </si>
  <si>
    <t>6909723187422</t>
  </si>
  <si>
    <t>Карта памяти Qumo 32GB MicroSDXC UHS-I с адаптером</t>
  </si>
  <si>
    <t>2009999356813</t>
  </si>
  <si>
    <t>Карта памяти SanDisk 32GB MicroSDHC UHS-I с адаптером</t>
  </si>
  <si>
    <t>4712702614282</t>
  </si>
  <si>
    <t>Карта памяти Silicon Power 32GB SDHC UHS-I</t>
  </si>
  <si>
    <t>64 ГБ</t>
  </si>
  <si>
    <t>FSD-13</t>
  </si>
  <si>
    <t>Карта памяти FUMIKO 64GB MicroSDXC U3 UHS-I c адаптером</t>
  </si>
  <si>
    <t>2009999356783</t>
  </si>
  <si>
    <t>Карта памяти Kingston 64GB MicroSDXC UHS-I с адаптером</t>
  </si>
  <si>
    <t>4630033948206</t>
  </si>
  <si>
    <t>Карта памяти Perfeo 64GB MicroSDXC UHS-I без адаптера</t>
  </si>
  <si>
    <t>4607147646410</t>
  </si>
  <si>
    <t>Карта памяти Perfeo 64GB MicroSDXC UHS-I с адаптером</t>
  </si>
  <si>
    <t>2009476829458</t>
  </si>
  <si>
    <t>Карта памяти Prosto 64GB MicroSDXC U3 UHS-I без адаптера</t>
  </si>
  <si>
    <t>2009999356820</t>
  </si>
  <si>
    <t>Карта памяти SanDisk 64GB MicroSDXC UHS-I с адаптером</t>
  </si>
  <si>
    <t>8 ГБ</t>
  </si>
  <si>
    <t>FSD-03</t>
  </si>
  <si>
    <t>Карта памяти FUMIKO 8GB MicroSDHC c адаптером</t>
  </si>
  <si>
    <t>FMD-09</t>
  </si>
  <si>
    <t>Карта памяти FUMIKO 8GB MicroSDHC без адаптера</t>
  </si>
  <si>
    <t>4620202552228</t>
  </si>
  <si>
    <t>Карта памяти More Choice MC8 8GB MicroSDXC без адаптера</t>
  </si>
  <si>
    <t>4607147646373</t>
  </si>
  <si>
    <t>Карта памяти Perfeo 8GB MicroSDXC UHS-I без адаптера</t>
  </si>
  <si>
    <t>Флешки</t>
  </si>
  <si>
    <t>128 ГБ</t>
  </si>
  <si>
    <t>4713218462855</t>
  </si>
  <si>
    <t>Флешка ADATA UV320 128GB белая USB 3.2</t>
  </si>
  <si>
    <t>4712389916303</t>
  </si>
  <si>
    <t>Флешка Apacer AH25B 128GB красно-черная USB 3.2</t>
  </si>
  <si>
    <t>740617305371</t>
  </si>
  <si>
    <t>Флешка Kingston DataTraveler 70 128GB черная Type-C USB 3.0</t>
  </si>
  <si>
    <t>7406173099286</t>
  </si>
  <si>
    <t>Флешка Kingston DataTraveler Exodia 128GB черная USB 3.2</t>
  </si>
  <si>
    <t>740617326376</t>
  </si>
  <si>
    <t>Флешка Kingston DataTraveler Exodia 128GB черно-красная USB 3.2</t>
  </si>
  <si>
    <t>740617348699</t>
  </si>
  <si>
    <t>Флешка Kingston DataTraveler Exodia S 128GB черно-бирюзовая USB 3.2</t>
  </si>
  <si>
    <t>843367120185</t>
  </si>
  <si>
    <t>Флешка Lexar JumpDrive S80 128GB черная USB 3.2</t>
  </si>
  <si>
    <t>4610196405105</t>
  </si>
  <si>
    <t>Флешка More Choice MF128 128GB белая USB 2.0</t>
  </si>
  <si>
    <t>6926337235363</t>
  </si>
  <si>
    <t>Флешка Netac U197 128GB черная USB 2.0</t>
  </si>
  <si>
    <t>619659152512</t>
  </si>
  <si>
    <t xml:space="preserve">Флешка SanDisk Extreme Pro 128GB черная USB 3.2 </t>
  </si>
  <si>
    <t>760557831693</t>
  </si>
  <si>
    <t>Флешка Transcend JetFlash 700 128GB черная USB 3.1</t>
  </si>
  <si>
    <t>16 ГБ</t>
  </si>
  <si>
    <t>FPS-28</t>
  </si>
  <si>
    <t>Флешка FUMIKO PARIS 16GB черная USB 2.0</t>
  </si>
  <si>
    <t>619659136680</t>
  </si>
  <si>
    <t>Флешка SanDisk Ultra Flair 16GB серебристо-черная USB 3.0</t>
  </si>
  <si>
    <t>4712702644111</t>
  </si>
  <si>
    <t>Флешка Silicon Power Blaze B50 16GB черая USB 3.2</t>
  </si>
  <si>
    <t>4712702633788</t>
  </si>
  <si>
    <t>Флешка Silicon Power Ultima U06 16GB розовая USB 2.0</t>
  </si>
  <si>
    <t>256 ГБ</t>
  </si>
  <si>
    <t>740617326383</t>
  </si>
  <si>
    <t>Флешка Kingston DataTraveler Exodia 256GB черно-бирюзовая USB 3.2</t>
  </si>
  <si>
    <t>740617332674</t>
  </si>
  <si>
    <t>Флешка Kingston DataTraveler Exodia Onyx 256GB черная USB 3.2</t>
  </si>
  <si>
    <t>740617328110</t>
  </si>
  <si>
    <t>Флешка Kingston DataTraveler MicroDuo 3C 256GB сиреневая USB 3.2</t>
  </si>
  <si>
    <t>4713436130307</t>
  </si>
  <si>
    <t>Флешка Silicon Power Blaze B32 256GB белая USB 3.2</t>
  </si>
  <si>
    <t>4713436146995</t>
  </si>
  <si>
    <t>Флешка Silicon Power Marvel Extreme M80 250GB черная USB 3.2</t>
  </si>
  <si>
    <t>32 ГБ</t>
  </si>
  <si>
    <t>FPS-39</t>
  </si>
  <si>
    <t>Флешка FUMIKO PARIS 32GB серебристая USB 2.0</t>
  </si>
  <si>
    <t>FPS-29</t>
  </si>
  <si>
    <t>Флешка FUMIKO PARIS 32GB черная USB 2.0</t>
  </si>
  <si>
    <t>4610196407581</t>
  </si>
  <si>
    <t>Флешка More Choice MF32-4 32GB красная USB 2.0</t>
  </si>
  <si>
    <t>4610196407611</t>
  </si>
  <si>
    <t>Флешка More Choice MF32-4 32GB синяя USB 2.0</t>
  </si>
  <si>
    <t>4610196407604</t>
  </si>
  <si>
    <t>Флешка More Choice MF32-4 32GB черная USB 2.0</t>
  </si>
  <si>
    <t>8712581650537</t>
  </si>
  <si>
    <t>Флешка Philips Snow 32GB белая USB 2.0</t>
  </si>
  <si>
    <t>619659102166</t>
  </si>
  <si>
    <t>Флешка SanDisk Ultra 32GB черная USB 3.0</t>
  </si>
  <si>
    <t>4712702649031</t>
  </si>
  <si>
    <t>Флешка Silicon Power Blaze B21 32GB черная USB 3.2</t>
  </si>
  <si>
    <t>4712702658958</t>
  </si>
  <si>
    <t>Флешка Silicon Power Blaze B25 32GB белая USB 3.2</t>
  </si>
  <si>
    <t>4690626003019</t>
  </si>
  <si>
    <t>Флешка Smartbuy Crown 32GB черная USB 2.0</t>
  </si>
  <si>
    <t>64 ГБ</t>
  </si>
  <si>
    <t>4712389917102</t>
  </si>
  <si>
    <t>Флешка Apacer AH25B 64GB черная USB 3.2</t>
  </si>
  <si>
    <t>740617305302</t>
  </si>
  <si>
    <t>Флешка Kingston DataTraveler 70 64GB черная Type-C USB 3.0</t>
  </si>
  <si>
    <t>740617309829</t>
  </si>
  <si>
    <t>Флешка Kingston DataTraveler Exodia 64GB черно-бирюзовая USB 3.2</t>
  </si>
  <si>
    <t>740617326260</t>
  </si>
  <si>
    <t>Флешка Kingston DataTraveler Exodia 64GB черно-синяя USB 3.2</t>
  </si>
  <si>
    <t>4610196405181</t>
  </si>
  <si>
    <t>Флешка More Choice MF64 64GB белая USB 2.0</t>
  </si>
  <si>
    <t>4610196407475</t>
  </si>
  <si>
    <t>Флешка More Choice MF64 64GB оранжевая USB 2.0</t>
  </si>
  <si>
    <t>4610196401114</t>
  </si>
  <si>
    <t>Флешка More Choice MF64 64GB синяя USB 2.0</t>
  </si>
  <si>
    <t>4610196405167</t>
  </si>
  <si>
    <t>Флешка More Choice MF64 64GB черная USB 2.0</t>
  </si>
  <si>
    <t>4610196407666</t>
  </si>
  <si>
    <t>Флешка More Choice MF64-4 64GB красная USB 2.0</t>
  </si>
  <si>
    <t>4610196407659</t>
  </si>
  <si>
    <t>Флешка More Choice MF64-4 64GB синяя USB 2.0</t>
  </si>
  <si>
    <t>4610196407642</t>
  </si>
  <si>
    <t>Флешка More Choice MF64-4 64GB черная USB 2.0</t>
  </si>
  <si>
    <t>8712581661922</t>
  </si>
  <si>
    <t>Флешка Philips Vivid 64GB бело-сиреневая USB 3.0</t>
  </si>
  <si>
    <t>619659182502</t>
  </si>
  <si>
    <t xml:space="preserve">Флешка SanDisk Extreme Go 64GB серебристо-черная USB 3.2 </t>
  </si>
  <si>
    <t>760557828013</t>
  </si>
  <si>
    <t>Флешка Transcend JetFlash 790 64GB черная USB 3.1</t>
  </si>
  <si>
    <t>8 ГБ</t>
  </si>
  <si>
    <t>FLO-02</t>
  </si>
  <si>
    <t>Флешка FUMIKO LONDON 8GB серебристая USB 2.0</t>
  </si>
  <si>
    <t>FPS-37</t>
  </si>
  <si>
    <t>Флешка FUMIKO PARIS 8GB серебристая USB 2.0</t>
  </si>
  <si>
    <t>8712581650513</t>
  </si>
  <si>
    <t>Флешка Philips Snow 8GB белая USB 2.0</t>
  </si>
  <si>
    <t>8712581484668</t>
  </si>
  <si>
    <t>Флешка Philips Vivid 8GB бело-зеленая USB 2.0</t>
  </si>
  <si>
    <t>4712702627671</t>
  </si>
  <si>
    <t>Флешка Silicon Power Firma F80 8GB серебристая USB 2.0</t>
  </si>
  <si>
    <t>ТВ, Приставки, Игры</t>
  </si>
  <si>
    <t>Картриджи</t>
  </si>
  <si>
    <t>2000999959868</t>
  </si>
  <si>
    <t>Картридж для D KD-6037-A 7 в 1</t>
  </si>
  <si>
    <t>2009999340546</t>
  </si>
  <si>
    <t>Картридж для S KC-413 4 в 1</t>
  </si>
  <si>
    <t>2000999956973</t>
  </si>
  <si>
    <t>Картридж для S KC-437 4 в 1</t>
  </si>
  <si>
    <t>2000999958441</t>
  </si>
  <si>
    <t>Картридж для S KE-806 8 в 1</t>
  </si>
  <si>
    <t>2000999951701</t>
  </si>
  <si>
    <t>Картридж для S KE-808 8 в 1</t>
  </si>
  <si>
    <t>2000999964145</t>
  </si>
  <si>
    <t>Картридж для S KE-811 8 в 1</t>
  </si>
  <si>
    <t>2009999360346</t>
  </si>
  <si>
    <t>Картридж для S KE-812 8 в 1</t>
  </si>
  <si>
    <t>2000999967054</t>
  </si>
  <si>
    <t>Картридж для S SC-404 4 в 1</t>
  </si>
  <si>
    <t>2000999951862</t>
  </si>
  <si>
    <t>Картридж для S SC-428 4 в 1</t>
  </si>
  <si>
    <t>2009999340232</t>
  </si>
  <si>
    <t>Картридж для S SC-434 4 в 1</t>
  </si>
  <si>
    <t>Универсальные пульты</t>
  </si>
  <si>
    <t>4633323414160</t>
  </si>
  <si>
    <t>Пульт универсальный Dream DDL-1034 для цифровых приставок черный (123042)</t>
  </si>
  <si>
    <t>4633323417345</t>
  </si>
  <si>
    <t>Пульт универсальный Dream JW-U1911 для телевизоров черный (175164)</t>
  </si>
  <si>
    <t>2000675574941</t>
  </si>
  <si>
    <t>Пульт универсальный Dream RM-L1153+3 для телевизоров черный (180691)</t>
  </si>
  <si>
    <t>4633323416508</t>
  </si>
  <si>
    <t>Пульт универсальный Dream RM-L890 для телевизоров Toshiba черный (175038)</t>
  </si>
  <si>
    <t>2000999979262</t>
  </si>
  <si>
    <t>Пульт универсальный Huayu RM-515 DС для телевизоров белый</t>
  </si>
  <si>
    <t>2000999972539</t>
  </si>
  <si>
    <t>Пульт универсальный Huayu RM-531DC для телевизоров белый</t>
  </si>
  <si>
    <t>2000999972577</t>
  </si>
  <si>
    <t>Пульт универсальный Otau для телевизоров черный</t>
  </si>
  <si>
    <t>2000999979316</t>
  </si>
  <si>
    <t>Пульт универсальный Sparrow Changhong BK3B-C23 для цифровых приставок серый</t>
  </si>
  <si>
    <t>Телефоны и смарт-часы</t>
  </si>
  <si>
    <t>Ремешки для смарт-часов</t>
  </si>
  <si>
    <t>4690000795257</t>
  </si>
  <si>
    <t>Ремешок ApW Sport Band L для Apple Watch 38/40/41 силиконовый голубой (79525)</t>
  </si>
  <si>
    <t>4690001138428</t>
  </si>
  <si>
    <t>Ремешок ApW Sport Band L для Apple Watch 38/40/41 силиконовый коричневый (113842)</t>
  </si>
  <si>
    <t>4690000543230</t>
  </si>
  <si>
    <t>Ремешок ApW Sport Band L для Apple Watch 38/40/41 силиконовый красный (54323)</t>
  </si>
  <si>
    <t>4690000795325</t>
  </si>
  <si>
    <t>Ремешок ApW Sport Band L для Apple Watch 38/40/41 силиконовый пурпурный</t>
  </si>
  <si>
    <t>4690000795219</t>
  </si>
  <si>
    <t>Ремешок ApW Sport Band L для Apple Watch 38/40/41 силиконовый светло-голубой</t>
  </si>
  <si>
    <t>4690000795240</t>
  </si>
  <si>
    <t>Ремешок ApW Sport Band L для Apple Watch 38/40/41 силиконовый светло-розовый</t>
  </si>
  <si>
    <t>4690001138404</t>
  </si>
  <si>
    <t>Ремешок ApW Sport Band L для Apple Watch 38/40/41 силиконовый синий (113840)</t>
  </si>
  <si>
    <t>4690001108766</t>
  </si>
  <si>
    <t>Ремешок ApW Sport Band L для Apple Watch 38/40/41 силиконовый темно-зеленый (110876)</t>
  </si>
  <si>
    <t>4690001138442</t>
  </si>
  <si>
    <t>Ремешок ApW Sport Band L для Apple Watch 38/40/41 силиконовый темно-серый (113844)</t>
  </si>
  <si>
    <t>4690001138435</t>
  </si>
  <si>
    <t>Ремешок ApW Sport Band L для Apple Watch 38/40/41 силиконовый темно-синий (113843)</t>
  </si>
  <si>
    <t>4690000543209</t>
  </si>
  <si>
    <t>Ремешок ApW Sport Band L для Apple Watch 38/40/41 силиконовый черный (54320)</t>
  </si>
  <si>
    <t>4690000795585</t>
  </si>
  <si>
    <t>Ремешок ApW Sport Band L для Apple Watch 42/44/45/49 силиконовый бежевый (79558)</t>
  </si>
  <si>
    <t>4690000543292</t>
  </si>
  <si>
    <t>Ремешок ApW Sport Band L для Apple Watch 42/44/45/49 силиконовый белый (54329)</t>
  </si>
  <si>
    <t>4690000795509</t>
  </si>
  <si>
    <t>Ремешок ApW Sport Band L для Apple Watch 42/44/45/49 силиконовый голубой (79550)</t>
  </si>
  <si>
    <t>4690000795523</t>
  </si>
  <si>
    <t>Ремешок ApW Sport Band L для Apple Watch 42/44/45/49 силиконовый мятный (79552)</t>
  </si>
  <si>
    <t>4690000543278</t>
  </si>
  <si>
    <t>Ремешок ApW Sport Band L для Apple Watch 42/44/45/49 силиконовый салатовый (54327)</t>
  </si>
  <si>
    <t>4690000795455</t>
  </si>
  <si>
    <t>Ремешок ApW Sport Band L для Apple Watch 42/44/45/49 силиконовый светло-желтый (79545)</t>
  </si>
  <si>
    <t>4690000795547</t>
  </si>
  <si>
    <t>Ремешок ApW Sport Band L для Apple Watch 42/44/45/49 силиконовый светло-розовый (79554)</t>
  </si>
  <si>
    <t>4690001108988</t>
  </si>
  <si>
    <t>Ремешок ApW Sport Band L для Apple Watch 42/44/45/49 силиконовый серый (110898)</t>
  </si>
  <si>
    <t>4690000543261</t>
  </si>
  <si>
    <t>Ремешок ApW Sport Band L для Apple Watch 42/44/45/49 силиконовый синий (54326)</t>
  </si>
  <si>
    <t>4690000795554</t>
  </si>
  <si>
    <t>Ремешок ApW Sport Band L для Apple Watch 42/44/45/49 силиконовый слоновая кость (79555)</t>
  </si>
  <si>
    <t>4690000795417</t>
  </si>
  <si>
    <t>Ремешок ApW Sport Band L для Apple Watch 42/44/45/49 силиконовый темно-синий (79541)</t>
  </si>
  <si>
    <t>4690000795615</t>
  </si>
  <si>
    <t>Ремешок ApW Sport Band L для Apple Watch 42/44/45/49 силиконовый фиолетовый (79561)</t>
  </si>
  <si>
    <t>4690000795622</t>
  </si>
  <si>
    <t>Ремешок ApW Sport Band L для Apple Watch 42/44/45/49 силиконовый ярко-желтый (79562)</t>
  </si>
  <si>
    <t>4690000795578</t>
  </si>
  <si>
    <t>Ремешок ApW Sport Band L для Apple Watch 42/44/45/49 силиконовый ярко-розовый (79557)</t>
  </si>
  <si>
    <t>4690001071893</t>
  </si>
  <si>
    <t>Ремешок ApW Sport Band S для Apple Watch 38/40/41 силиконовый бежевый (107189)</t>
  </si>
  <si>
    <t>4690001071930</t>
  </si>
  <si>
    <t>Ремешок ApW Sport Band S для Apple Watch 38/40/41 силиконовый белый (107193)</t>
  </si>
  <si>
    <t>4690001071657</t>
  </si>
  <si>
    <t>Ремешок ApW Sport Band S для Apple Watch 38/40/41 силиконовый бирюзовый (107165)</t>
  </si>
  <si>
    <t>4690001071763</t>
  </si>
  <si>
    <t>Ремешок ApW Sport Band S для Apple Watch 38/40/41 силиконовый бирюзовый (107176)</t>
  </si>
  <si>
    <t>4690001071756</t>
  </si>
  <si>
    <t>Ремешок ApW Sport Band S для Apple Watch 38/40/41 силиконовый желтый (107175)</t>
  </si>
  <si>
    <t>4690001071824</t>
  </si>
  <si>
    <t>Ремешок ApW Sport Band S для Apple Watch 38/40/41 силиконовый мятный (107182)</t>
  </si>
  <si>
    <t>4690001108902</t>
  </si>
  <si>
    <t>Ремешок ApW Sport Band S для Apple Watch 38/40/41 силиконовый песчано-розовый (110890)</t>
  </si>
  <si>
    <t>4690001071749</t>
  </si>
  <si>
    <t>Ремешок ApW Sport Band S для Apple Watch 38/40/41 силиконовый полночный-синий (107174)</t>
  </si>
  <si>
    <t>4690001071886</t>
  </si>
  <si>
    <t>Ремешок ApW Sport Band S для Apple Watch 38/40/41 силиконовый розовый (107188)</t>
  </si>
  <si>
    <t>4690001108971</t>
  </si>
  <si>
    <t>Ремешок ApW Sport Band S для Apple Watch 38/40/41 силиконовый светло-голубой (110897)</t>
  </si>
  <si>
    <t>4690001071848</t>
  </si>
  <si>
    <t>Ремешок ApW Sport Band S для Apple Watch 38/40/41 силиконовый светло-оранжевый (107184)</t>
  </si>
  <si>
    <t>4690001071794</t>
  </si>
  <si>
    <t>Ремешок ApW Sport Band S для Apple Watch 38/40/41 силиконовый светло-розовый (107179)</t>
  </si>
  <si>
    <t>4690002291795</t>
  </si>
  <si>
    <t>Ремешок ApW Sport Band S для Apple Watch 38/40/41 силиконовый светло-фиолетовый (229179)</t>
  </si>
  <si>
    <t>4690001071770</t>
  </si>
  <si>
    <t>Ремешок ApW Sport Band S для Apple Watch 38/40/41 силиконовый серый (107177)</t>
  </si>
  <si>
    <t>4690001071909</t>
  </si>
  <si>
    <t>Ремешок ApW Sport Band S для Apple Watch 38/40/41 силиконовый синий (107190)</t>
  </si>
  <si>
    <t>4690001071800</t>
  </si>
  <si>
    <t>Ремешок ApW Sport Band S для Apple Watch 38/40/41 силиконовый сиреневый (107180)</t>
  </si>
  <si>
    <t>4690001108872</t>
  </si>
  <si>
    <t>Ремешок ApW Sport Band S для Apple Watch 38/40/41 силиконовый темно-синий (110887)</t>
  </si>
  <si>
    <t>4690002278819</t>
  </si>
  <si>
    <t>Ремешок ApW Sport Band S для Apple Watch 38/40/41 силиконовый ярко-голубой (227881)</t>
  </si>
  <si>
    <t>4690001071787</t>
  </si>
  <si>
    <t>Ремешок ApW Sport Band S для Apple Watch 38/40/41 силиконовый ярко-оранжевый (107178)</t>
  </si>
  <si>
    <t>4690001071923</t>
  </si>
  <si>
    <t>Ремешок ApW Sport Band S для Apple Watch 38/40/41 силиконовый ярко-фиолетовый (107192)</t>
  </si>
  <si>
    <t>4690001072258</t>
  </si>
  <si>
    <t>Ремешок ApW Sport Band S для Apple Watch 42/44/45/49 силиконовый бежевый (107225)</t>
  </si>
  <si>
    <t>4690001072234</t>
  </si>
  <si>
    <t>Ремешок ApW Sport Band S для Apple Watch 42/44/45/49 силиконовый красный (107223)</t>
  </si>
  <si>
    <t>4690001072012</t>
  </si>
  <si>
    <t>Ремешок ApW Sport Band S для Apple Watch 42/44/45/49 силиконовый мятный (107201)</t>
  </si>
  <si>
    <t>4690001072180</t>
  </si>
  <si>
    <t>Ремешок ApW Sport Band S для Apple Watch 42/44/45/49 силиконовый мятный (107218)</t>
  </si>
  <si>
    <t>4690001072272</t>
  </si>
  <si>
    <t>Ремешок ApW Sport Band S для Apple Watch 42/44/45/49 силиконовый оранжевый (107227)</t>
  </si>
  <si>
    <t>4690001108957</t>
  </si>
  <si>
    <t>Ремешок ApW Sport Band S для Apple Watch 42/44/45/49 силиконовый песчано-розовый (110895)</t>
  </si>
  <si>
    <t>4690001072203</t>
  </si>
  <si>
    <t>Ремешок ApW Sport Band S для Apple Watch 42/44/45/49 силиконовый розовый (107220)</t>
  </si>
  <si>
    <t>4690001072098</t>
  </si>
  <si>
    <t>Ремешок ApW Sport Band S для Apple Watch 42/44/45/49 силиконовый салатовый (107209)</t>
  </si>
  <si>
    <t>4690001072128</t>
  </si>
  <si>
    <t>Ремешок ApW Sport Band S для Apple Watch 42/44/45/49 силиконовый светло-голубой</t>
  </si>
  <si>
    <t>4690001108940</t>
  </si>
  <si>
    <t>Ремешок ApW Sport Band S для Apple Watch 42/44/45/49 силиконовый светло-желтый (110894)</t>
  </si>
  <si>
    <t>4690001072159</t>
  </si>
  <si>
    <t>Ремешок ApW Sport Band S для Apple Watch 42/44/45/49 силиконовый светло-розовый (107215)</t>
  </si>
  <si>
    <t>4690001072227</t>
  </si>
  <si>
    <t>Ремешок ApW Sport Band S для Apple Watch 42/44/45/49 силиконовый светло-фиолетовый (107222)</t>
  </si>
  <si>
    <t>4690001108926</t>
  </si>
  <si>
    <t>Ремешок ApW Sport Band S для Apple Watch 42/44/45/49 силиконовый синий (110892)</t>
  </si>
  <si>
    <t>4690001072166</t>
  </si>
  <si>
    <t>Ремешок ApW Sport Band S для Apple Watch 42/44/45/49 силиконовый сиреневый (107216)</t>
  </si>
  <si>
    <t>4690001072210</t>
  </si>
  <si>
    <t>Ремешок ApW Sport Band S для Apple Watch 42/44/45/49 силиконовый слоновая кость (107221)</t>
  </si>
  <si>
    <t>4690001072265</t>
  </si>
  <si>
    <t>Ремешок ApW Sport Band S для Apple Watch 42/44/45/49 силиконовый темно-бирюзовый (107226)</t>
  </si>
  <si>
    <t>4690001108919</t>
  </si>
  <si>
    <t>Ремешок ApW Sport Band S для Apple Watch 42/44/45/49 силиконовый темно-зеленый (110891)</t>
  </si>
  <si>
    <t>4690001072104</t>
  </si>
  <si>
    <t>Ремешок ApW Sport Band S для Apple Watch 42/44/45/49 силиконовый темно-синий (107210)</t>
  </si>
  <si>
    <t>4690001072302</t>
  </si>
  <si>
    <t>Ремешок ApW Sport Band S для Apple Watch 42/44/45/49 силиконовый ярко-желтый (107230)</t>
  </si>
  <si>
    <t>4690001072241</t>
  </si>
  <si>
    <t>Ремешок ApW Sport Band S для Apple Watch 42/44/45/49 силиконовый ярко-розовый (107224)</t>
  </si>
  <si>
    <t>4690001072289</t>
  </si>
  <si>
    <t>Ремешок ApW Sport Band S для Apple Watch 42/44/45/49 силиконовый ярко-фиолетовый (107228)</t>
  </si>
  <si>
    <t>4690000852950</t>
  </si>
  <si>
    <t>Ремешок ApW Sport N/L для Apple Watch 38/40/41 силиконовый серо-салатовый (85295)</t>
  </si>
  <si>
    <t>4690000802436</t>
  </si>
  <si>
    <t>Ремешок ApW Sport N/L для Apple Watch 38/40/41 силиконовый черно-зеленый (80243)</t>
  </si>
  <si>
    <t>4690000802412</t>
  </si>
  <si>
    <t>Ремешок ApW Sport N/L для Apple Watch 38/40/41 силиконовый черный (80241)</t>
  </si>
  <si>
    <t>4690000853070</t>
  </si>
  <si>
    <t>Ремешок ApW Sport N/L для Apple Watch 42/44/45/49 силиконовый серо-белый (85307)</t>
  </si>
  <si>
    <t>4690000853063</t>
  </si>
  <si>
    <t>Ремешок ApW Sport N/L для Apple Watch 42/44/45/49 силиконовый серо-салатовый (85306)</t>
  </si>
  <si>
    <t>4690001071992</t>
  </si>
  <si>
    <t>Ремешок ApW Sport N/S для Apple Watch 38/40/41 силиконовый бело-серый (107199)</t>
  </si>
  <si>
    <t>4690001071985</t>
  </si>
  <si>
    <t>Ремешок ApW Sport N/S для Apple Watch 38/40/41 силиконовый серо-салатовый (107198)</t>
  </si>
  <si>
    <t>4690001072005</t>
  </si>
  <si>
    <t>Ремешок ApW Sport N/S для Apple Watch 38/40/41 силиконовый черно-белый (107200)</t>
  </si>
  <si>
    <t>4690001071978</t>
  </si>
  <si>
    <t>Ремешок ApW Sport N/S для Apple Watch 38/40/41 силиконовый черно-зеленый (107197)</t>
  </si>
  <si>
    <t>4690001071954</t>
  </si>
  <si>
    <t>Ремешок ApW Sport N/S для Apple Watch 38/40/41 силиконовый черный (107195)</t>
  </si>
  <si>
    <t>4690001072364</t>
  </si>
  <si>
    <t>Ремешок ApW Sport N/S для Apple Watch 42/44/45/49 силиконовый черно-белый (107236)</t>
  </si>
  <si>
    <t>4690001072326</t>
  </si>
  <si>
    <t>Ремешок ApW Sport N/S для Apple Watch 42/44/45/49 силиконовый черно-серый (107232)</t>
  </si>
  <si>
    <t>4690002142639</t>
  </si>
  <si>
    <t>Ремешок ApW26 Ocean Band для Apple Watch 38/40/41 силиконовый белый (214263)</t>
  </si>
  <si>
    <t>4690002142677</t>
  </si>
  <si>
    <t>Ремешок ApW26 Ocean Band для Apple Watch 38/40/41 силиконовый бордовый (214267)</t>
  </si>
  <si>
    <t>4690002142684</t>
  </si>
  <si>
    <t>Ремешок ApW26 Ocean Band для Apple Watch 38/40/41 силиконовый светло-фиолетовый (214268)</t>
  </si>
  <si>
    <t>4690002142707</t>
  </si>
  <si>
    <t>Ремешок ApW26 Ocean Band для Apple Watch 38/40/41 силиконовый серый (214270)</t>
  </si>
  <si>
    <t>4690002142653</t>
  </si>
  <si>
    <t>Ремешок ApW26 Ocean Band для Apple Watch 38/40/41 силиконовый слоновая кость (214265)</t>
  </si>
  <si>
    <t>4690002142660</t>
  </si>
  <si>
    <t>Ремешок ApW26 Ocean Band для Apple Watch 38/40/41 силиконовый темно-серый (214266)</t>
  </si>
  <si>
    <t>4690002142691</t>
  </si>
  <si>
    <t>Ремешок ApW26 Ocean Band для Apple Watch 38/40/41 силиконовый темно-синий (214269)</t>
  </si>
  <si>
    <t>4690002142646</t>
  </si>
  <si>
    <t>Ремешок ApW26 Ocean Band для Apple Watch 38/40/41 силиконовый черный (214264)</t>
  </si>
  <si>
    <t>4690002142462</t>
  </si>
  <si>
    <t>Ремешок ApW26 Ocean Band для Apple Watch 42/44/45/49 силиконовый белый (214246)</t>
  </si>
  <si>
    <t>4690002142509</t>
  </si>
  <si>
    <t>Ремешок ApW26 Ocean Band для Apple Watch 42/44/45/49 силиконовый бордовый (214250)</t>
  </si>
  <si>
    <t>4690002178263</t>
  </si>
  <si>
    <t>Ремешок ApW26 Ocean Band для Apple Watch 42/44/45/49 силиконовый оранжевый (217826)</t>
  </si>
  <si>
    <t>4690002142516</t>
  </si>
  <si>
    <t>Ремешок ApW26 Ocean Band для Apple Watch 42/44/45/49 силиконовый светло-фиолетовый (214251)</t>
  </si>
  <si>
    <t>4690002142547</t>
  </si>
  <si>
    <t>Ремешок ApW26 Ocean Band для Apple Watch 42/44/45/49 силиконовый синий (214254)</t>
  </si>
  <si>
    <t>4690002142493</t>
  </si>
  <si>
    <t>Ремешок ApW26 Ocean Band для Apple Watch 42/44/45/49 силиконовый темно-серый (214249)</t>
  </si>
  <si>
    <t>Ремешки для фитнес-браслетов</t>
  </si>
  <si>
    <t>4690002207932</t>
  </si>
  <si>
    <t>Ремешок WB07 Sport N для Xiaomi Mi Band 8 силиконовый черно-серый (220793)</t>
  </si>
  <si>
    <t>4690002120699</t>
  </si>
  <si>
    <t>Ремешок WB09 для Xiaomi Mi Band 5/6 нейлоновый мультиколор (212069)</t>
  </si>
  <si>
    <t>4690001031767</t>
  </si>
  <si>
    <t>Ремешок WB13 для Xiaomi Mi Band 3/4 силиконовый желтый (103176)</t>
  </si>
  <si>
    <t>4690001270654</t>
  </si>
  <si>
    <t>Ремешок WB13 для Xiaomi Mi Band 3/4 силиконовый красный (127065)</t>
  </si>
  <si>
    <t>4690001031798</t>
  </si>
  <si>
    <t>Ремешок WB13 для Xiaomi Mi Band 3/4 силиконовый небесно-голубой (103179)</t>
  </si>
  <si>
    <t>4690001031743</t>
  </si>
  <si>
    <t>Ремешок WB13 для Xiaomi Mi Band 3/4 силиконовый темно-зеленый (103174)</t>
  </si>
  <si>
    <t>4690001031736</t>
  </si>
  <si>
    <t>Ремешок WB13 для Xiaomi Mi Band 3/4 силиконовый фиолетовый (103173)</t>
  </si>
  <si>
    <t>4690001175423</t>
  </si>
  <si>
    <t>Ремешок WB13 для Xiaomi Mi Band 5/6 силиконовый желтый (117542)</t>
  </si>
  <si>
    <t>4690001175362</t>
  </si>
  <si>
    <t>Ремешок WB13 для Xiaomi Mi Band 5/6 силиконовый зеленый (117536)</t>
  </si>
  <si>
    <t>4690001175416</t>
  </si>
  <si>
    <t>Ремешок WB13 для Xiaomi Mi Band 5/6 силиконовый небесно-голубой (117541)</t>
  </si>
  <si>
    <t>4690001175386</t>
  </si>
  <si>
    <t>Ремешок WB13 для Xiaomi Mi Band 5/6 силиконовый оранжевый (117538)</t>
  </si>
  <si>
    <t>4690001175393</t>
  </si>
  <si>
    <t>Ремешок WB13 для Xiaomi Mi Band 5/6 силиконовый розовый (117539)</t>
  </si>
  <si>
    <t>4690002061961</t>
  </si>
  <si>
    <t>Ремешок WB13 для Xiaomi Mi Band 5/6 силиконовый светло-сиреневый (206196)</t>
  </si>
  <si>
    <t>4690001175355</t>
  </si>
  <si>
    <t>Ремешок WB13 для Xiaomi Mi Band 5/6 силиконовый темно-зеленый (117535)</t>
  </si>
  <si>
    <t>4690002066065</t>
  </si>
  <si>
    <t>Ремешок WB13 для Xiaomi Mi Band 7 силиконовый желтый (206606)</t>
  </si>
  <si>
    <t>4690002065921</t>
  </si>
  <si>
    <t>Ремешок WB13 для Xiaomi Mi Band 7 силиконовый зеленый (206592)</t>
  </si>
  <si>
    <t>4690002066034</t>
  </si>
  <si>
    <t>Ремешок WB13 для Xiaomi Mi Band 7 силиконовый красный (206603)</t>
  </si>
  <si>
    <t>4690002066041</t>
  </si>
  <si>
    <t>Ремешок WB13 для Xiaomi Mi Band 7 силиконовый морская волна (206604)</t>
  </si>
  <si>
    <t>4690002065983</t>
  </si>
  <si>
    <t>Ремешок WB13 для Xiaomi Mi Band 7 силиконовый оранжевый (206598)</t>
  </si>
  <si>
    <t>4690002065969</t>
  </si>
  <si>
    <t>Ремешок WB13 для Xiaomi Mi Band 7 силиконовый светло-сиреневый (206596)</t>
  </si>
  <si>
    <t>4690002065914</t>
  </si>
  <si>
    <t>Ремешок WB13 для Xiaomi Mi Band 7 силиконовый темно-зеленый (206591)</t>
  </si>
  <si>
    <t>4690002362280</t>
  </si>
  <si>
    <t>Ремешок WB13 для Xiaomi Mi Band 8 силиконовый темно-зеленый (236228)</t>
  </si>
  <si>
    <t>4690002362273</t>
  </si>
  <si>
    <t>Ремешок WB13 для Xiaomi Mi Band 8 силиконовый темно-синий (236227)</t>
  </si>
  <si>
    <t>4690002362341</t>
  </si>
  <si>
    <t>Ремешок WB13 для Xiaomi Mi Band 9 силиконовый бордовый (236234)</t>
  </si>
  <si>
    <t>4690002362327</t>
  </si>
  <si>
    <t>Ремешок WB13 для Xiaomi Mi Band 9 силиконовый зеленый (236232)</t>
  </si>
  <si>
    <t>4690002362310</t>
  </si>
  <si>
    <t>Ремешок WB13 для Xiaomi Mi Band 9 силиконовый синий (236231)</t>
  </si>
  <si>
    <t>4690002362334</t>
  </si>
  <si>
    <t>Ремешок WB13 для Xiaomi Mi Band 9 силиконовый фиолетовый (236233)</t>
  </si>
  <si>
    <t>Смарт-часы</t>
  </si>
  <si>
    <t>6941812791547</t>
  </si>
  <si>
    <t>Смарт-часы Xiaomi Redmi Watch 5 Active белые</t>
  </si>
  <si>
    <t>6941812791585</t>
  </si>
  <si>
    <t>Смарт-часы Xiaomi Redmi Watch 5 Active черные</t>
  </si>
  <si>
    <t>Смартфоны и телефоны</t>
  </si>
  <si>
    <t>4620113532876</t>
  </si>
  <si>
    <t>Сотовый телефон Fontel FP 200 черный</t>
  </si>
  <si>
    <t>Товары для дома</t>
  </si>
  <si>
    <t>Бытовая техника</t>
  </si>
  <si>
    <t>6921042139371</t>
  </si>
  <si>
    <t>Вентилятор настольный Jokade JF034/F14 белый</t>
  </si>
  <si>
    <t>6921042139395</t>
  </si>
  <si>
    <t>Вентилятор настольный Jokade JF034/F14 черный</t>
  </si>
  <si>
    <t>6921042139319</t>
  </si>
  <si>
    <t>Вентилятор настольный Jokade JF035 белый</t>
  </si>
  <si>
    <t>6921042139333</t>
  </si>
  <si>
    <t>Вентилятор настольный Jokade JF035 бирюзовый</t>
  </si>
  <si>
    <t>6976233676913</t>
  </si>
  <si>
    <t>Робот-пылесос Dreame Bot D10 Plus белый</t>
  </si>
  <si>
    <t>2009999357612</t>
  </si>
  <si>
    <t>Тепловентилятор Air Heater 1200w синий</t>
  </si>
  <si>
    <t>Видеонаблюдение и звонки</t>
  </si>
  <si>
    <t>6932554429775</t>
  </si>
  <si>
    <t>Камера видеонаблюдения Xiaomi Mi Smart Camera C100 белая</t>
  </si>
  <si>
    <t>6941812788387</t>
  </si>
  <si>
    <t>Камера видеонаблюдения Xiaomi Mi Smart Camera C301 белая</t>
  </si>
  <si>
    <t>Диско-шары</t>
  </si>
  <si>
    <t>6932550605272</t>
  </si>
  <si>
    <t>Диско-шар Magic Ball Light Bluetooth</t>
  </si>
  <si>
    <t>Инструменты</t>
  </si>
  <si>
    <t>4690626061262</t>
  </si>
  <si>
    <t xml:space="preserve">Лобзик ручной Smartbuy SBT-JS-150 </t>
  </si>
  <si>
    <t>Красота и здоровье</t>
  </si>
  <si>
    <t>6921042145051</t>
  </si>
  <si>
    <t>Бумажник мужской Kakusiga KSC-1599 кожаный черный</t>
  </si>
  <si>
    <t>2009999351900</t>
  </si>
  <si>
    <t>Массажер для тела Smart Fitness черный</t>
  </si>
  <si>
    <t>6942007631662</t>
  </si>
  <si>
    <t>Расческа-выпрямитель для волос Hoco HP44 серебристо-фиолетовая</t>
  </si>
  <si>
    <t>6942007623704</t>
  </si>
  <si>
    <t>Фен Hoco HP11 серебристо-розовый</t>
  </si>
  <si>
    <t>6942007623698</t>
  </si>
  <si>
    <t>Фен Hoco HP11 серебристо-фиолетовый</t>
  </si>
  <si>
    <t>Лампы и светильники</t>
  </si>
  <si>
    <t>Разные</t>
  </si>
  <si>
    <t>4690626025875</t>
  </si>
  <si>
    <t>Лампа светодиодная Smartbuy SBL-GU10-07-30K-N цоколь GU10 7 Вт</t>
  </si>
  <si>
    <t>4690626025882</t>
  </si>
  <si>
    <t>Лампа светодиодная Smartbuy SBL-GU10-07-40K-N цоколь GU10 7 Вт</t>
  </si>
  <si>
    <t>4690626041790</t>
  </si>
  <si>
    <t>Лампа светодиодная Smartbuy SBL-GU10-07-60K-N цоколь GU10 7 Вт</t>
  </si>
  <si>
    <t>4690626029897</t>
  </si>
  <si>
    <t>Лампа светодиодная Smartbuy SBL-GU5.3-07-40K-12V цоколь GU5.3 7 Вт</t>
  </si>
  <si>
    <t>4690626079779</t>
  </si>
  <si>
    <t>Светильник трековый Smartbuy SBL-TKBK4-GU10 черный</t>
  </si>
  <si>
    <t>Цоколь E14</t>
  </si>
  <si>
    <t>4690626027329</t>
  </si>
  <si>
    <t>Лампа светодиодная Smartbuy SBL-C37-05-30K-E14 цоколь Е14 5 Вт</t>
  </si>
  <si>
    <t>4690626068131</t>
  </si>
  <si>
    <t>Лампа светодиодная Smartbuy SBL-C37-12-30K-E14 цоколь Е14 12 Вт</t>
  </si>
  <si>
    <t>4690626047525</t>
  </si>
  <si>
    <t>Лампа светодиодная Smartbuy SBL-C37-9.5-40K-E14 цоколь Е14 9.5 Вт</t>
  </si>
  <si>
    <t>4690626004825</t>
  </si>
  <si>
    <t>Лампа светодиодная Smartbuy SBL-C37-9.5-60K-E14 цоколь Е14 9.5 Вт</t>
  </si>
  <si>
    <t>4690626067585</t>
  </si>
  <si>
    <t>Лампа светодиодная Smartbuy SBL-C37Can-12-30K-E14 цоколь Е14 12 Вт</t>
  </si>
  <si>
    <t>4690626067592</t>
  </si>
  <si>
    <t>Лампа светодиодная Smartbuy SBL-C37Can-12-40K-E14 цоколь Е14 12 Вт</t>
  </si>
  <si>
    <t>4690626011243</t>
  </si>
  <si>
    <t>Лампа светодиодная Smartbuy SBL-C37Can-9.5-30K-E14 цоколь Е14 9.5 Вт</t>
  </si>
  <si>
    <t>4690626011267</t>
  </si>
  <si>
    <t>Лампа светодиодная Smartbuy SBL-C37Can-9.5-60K-E14 цоколь Е14 9.5 Вт</t>
  </si>
  <si>
    <t>4690626029095</t>
  </si>
  <si>
    <t>Лампа светодиодная Smartbuy SBL-C37Tip-05-40K-E14 цоколь Е14 5 Вт</t>
  </si>
  <si>
    <t>4690626029101</t>
  </si>
  <si>
    <t>Лампа светодиодная Smartbuy SBL-C37Tip-07-30K-E14 цоколь Е14 7 Вт</t>
  </si>
  <si>
    <t>4690626029118</t>
  </si>
  <si>
    <t>Лампа светодиодная Smartbuy SBL-C37Tip-07-40K-E14 цоколь Е14 7 Вт</t>
  </si>
  <si>
    <t>4690626031975</t>
  </si>
  <si>
    <t>Лампа светодиодная Smartbuy SBL-R39-04-30K-E14 цоколь E14 4 Вт</t>
  </si>
  <si>
    <t>4690626031982</t>
  </si>
  <si>
    <t>Лампа светодиодная Smartbuy SBL-R39-04-40K-E14 цоколь Е14 4 Вт</t>
  </si>
  <si>
    <t>Цоколь Е27</t>
  </si>
  <si>
    <t>4690626025615</t>
  </si>
  <si>
    <t>Лампа светодиодная Smartbuy SBL-A60-13-30K-E27-A цоколь Е27 13 Вт</t>
  </si>
  <si>
    <t>4690626028319</t>
  </si>
  <si>
    <t>Лампа светодиодная Smartbuy SBL-C37-05-30K-E27 цоколь Е27 5 Вт</t>
  </si>
  <si>
    <t>4690626028326</t>
  </si>
  <si>
    <t>Лампа светодиодная Smartbuy SBL-C37-05-40K-E27 цоколь Е27 5 Вт</t>
  </si>
  <si>
    <t>4690626028333</t>
  </si>
  <si>
    <t>Лампа светодиодная Smartbuy SBL-C37-07-30K-E27 цоколь Е27 7 Вт</t>
  </si>
  <si>
    <t>4690626076006</t>
  </si>
  <si>
    <t>Лампа светодиодная Smartbuy SBL-C37Can-12-30K-E27 цоколь Е27 12 Вт</t>
  </si>
  <si>
    <t>4690626076013</t>
  </si>
  <si>
    <t>Лампа светодиодная Smartbuy SBL-C37Can-12-40K-E27 цоколь Е27 12 Вт</t>
  </si>
  <si>
    <t>4690626068032</t>
  </si>
  <si>
    <t>Лампа светодиодная Smartbuy SBL-C37Can-9.5-30K-E27 цоколь Е27 9.5 Вт</t>
  </si>
  <si>
    <t>4690626068056</t>
  </si>
  <si>
    <t>Лампа светодиодная Smartbuy SBL-C37Can-9.5-60K-E27 цоколь Е27 9.5 Вт</t>
  </si>
  <si>
    <t>4690626067813</t>
  </si>
  <si>
    <t>Лампа светодиодная Smartbuy SBL-C37FCan-8-30K-E27 цоколь Е27 8 Вт</t>
  </si>
  <si>
    <t>4690626067820</t>
  </si>
  <si>
    <t>Лампа светодиодная Smartbuy SBL-C37FCan-8-40K-E27 цоколь Е27 8 Вт</t>
  </si>
  <si>
    <t>4690626052673</t>
  </si>
  <si>
    <t>Лампа светодиодная Smartbuy SBL-G45-9.5-30K-E27 цоколь Е27 9.5 Вт</t>
  </si>
  <si>
    <t>4690626041899</t>
  </si>
  <si>
    <t>Лампа светодиодная Smartbuy SBL-R63-08-60K-E27 цоколь Е27 8 Вт</t>
  </si>
  <si>
    <t>Настольное освещение</t>
  </si>
  <si>
    <t>4690626079496</t>
  </si>
  <si>
    <t>Светильник настольный Smartbuy SBL-DL-10-O-W белый</t>
  </si>
  <si>
    <t>5063079011877</t>
  </si>
  <si>
    <t>Светильник настольный Эра NLED-512 белый</t>
  </si>
  <si>
    <t>5063079011907</t>
  </si>
  <si>
    <t>Светильник настольный Эра NLED-512 черный</t>
  </si>
  <si>
    <t>Фотобумага и чернила</t>
  </si>
  <si>
    <t>Premium</t>
  </si>
  <si>
    <t>FPST-10х15260100</t>
  </si>
  <si>
    <t>Фотобумага FUMIKO Premium Сатин 260гр 10х15 100л.</t>
  </si>
  <si>
    <t>FPST-A526050</t>
  </si>
  <si>
    <t>Фотобумага FUMIKO Premium Сатин 260гр A5 50л.</t>
  </si>
  <si>
    <t>FPST-A426020</t>
  </si>
  <si>
    <t>Фотобумага FUMIKO Premium Сатин 260гр А4 20л.</t>
  </si>
  <si>
    <t>FPSG-10х15260100</t>
  </si>
  <si>
    <t>Фотобумага FUMIKO Premium Суперглянцевая 260гр 10х15 100л.</t>
  </si>
  <si>
    <t>FPSG-A526050</t>
  </si>
  <si>
    <t>Фотобумага FUMIKO Premium Суперглянцевая 260гр A5 50л.</t>
  </si>
  <si>
    <t>FPSG-A426020</t>
  </si>
  <si>
    <t>Фотобумага FUMIKO Premium Суперглянцевая 260гр А4 20л.</t>
  </si>
  <si>
    <t>Глянцевая</t>
  </si>
  <si>
    <t>10х15</t>
  </si>
  <si>
    <t>FPG-10x15180100</t>
  </si>
  <si>
    <t>Фотобумага FUMIKO глянцевая 180гр 10х15 100л.</t>
  </si>
  <si>
    <t>FPG-10х15200500</t>
  </si>
  <si>
    <t>Фотобумага FUMIKO глянцевая 200гр 10x15 500л.</t>
  </si>
  <si>
    <t>FPG-10х15200100</t>
  </si>
  <si>
    <t>Фотобумага FUMIKO глянцевая 200гр 10х15 100л.</t>
  </si>
  <si>
    <t>FPG-10х15230100</t>
  </si>
  <si>
    <t>Фотобумага FUMIKO глянцевая 230гр 10х15 100л.</t>
  </si>
  <si>
    <t>А3</t>
  </si>
  <si>
    <t>FPG-A312050</t>
  </si>
  <si>
    <t>Фотобумага FUMIKO глянцевая 120гр А3 50л.</t>
  </si>
  <si>
    <t>FPG-A320050</t>
  </si>
  <si>
    <t>Фотобумага FUMIKO глянцевая 200гр А3 50л.</t>
  </si>
  <si>
    <t>А4</t>
  </si>
  <si>
    <t>FPG-A4120100</t>
  </si>
  <si>
    <t>Фотобумага FUMIKO глянцевая 120гр А4 100л.</t>
  </si>
  <si>
    <t>FPG-A4140100</t>
  </si>
  <si>
    <t>Фотобумага FUMIKO глянцевая 140гр А4 100л.</t>
  </si>
  <si>
    <t>FPG-A414050</t>
  </si>
  <si>
    <t>Фотобумага FUMIKO глянцевая 140гр А4 50л.</t>
  </si>
  <si>
    <t>FPG-A4180100</t>
  </si>
  <si>
    <t>Фотобумага FUMIKO глянцевая 180гр А4 100л.</t>
  </si>
  <si>
    <t>FPG-A418050</t>
  </si>
  <si>
    <t>Фотобумага FUMIKO глянцевая 180гр А4 50л.</t>
  </si>
  <si>
    <t>FPG-A4200100</t>
  </si>
  <si>
    <t>Фотобумага FUMIKO глянцевая 200гр А4 100л.</t>
  </si>
  <si>
    <t>FPG-A420050</t>
  </si>
  <si>
    <t>Фотобумага FUMIKO глянцевая 200гр А4 50л.</t>
  </si>
  <si>
    <t>FPG-A4230100</t>
  </si>
  <si>
    <t>Фотобумага FUMIKO глянцевая 230гр А4 100л.</t>
  </si>
  <si>
    <t>FPG-A423050</t>
  </si>
  <si>
    <t>Фотобумага FUMIKO глянцевая 230гр А4 50л.</t>
  </si>
  <si>
    <t>FPG-A426050</t>
  </si>
  <si>
    <t>Фотобумага FUMIKO глянцевая 260гр А4 50л.</t>
  </si>
  <si>
    <t>FPDG-A414050</t>
  </si>
  <si>
    <t>Фотобумага FUMIKO глянцевая двухсторонняя 140гр А4 50л.</t>
  </si>
  <si>
    <t>FPDG-A420050</t>
  </si>
  <si>
    <t>Фотобумага FUMIKO глянцевая двухсторонняя 200гр А4 50л.</t>
  </si>
  <si>
    <t>FPDG-A426050</t>
  </si>
  <si>
    <t>Фотобумага FUMIKO глянцевая двухсторонняя 260гр А4 50л.</t>
  </si>
  <si>
    <t>А5</t>
  </si>
  <si>
    <t>FPG-A518050</t>
  </si>
  <si>
    <t>Фотобумага FUMIKO глянцевая 180гр А5 50л.</t>
  </si>
  <si>
    <t>FPG-A520050</t>
  </si>
  <si>
    <t>Фотобумага FUMIKO глянцевая 200гр А5 50л.</t>
  </si>
  <si>
    <t>FPG-A523050</t>
  </si>
  <si>
    <t>Фотобумага FUMIKO глянцевая 230гр А5 50л.</t>
  </si>
  <si>
    <t>Самоклеящаяся</t>
  </si>
  <si>
    <t>FPS-A4115100</t>
  </si>
  <si>
    <t>Фотобумага FUMIKO глянцевая самоклеящаяся 115гр А4 100л.</t>
  </si>
  <si>
    <t>FPS-A411520</t>
  </si>
  <si>
    <t>Фотобумага FUMIKO глянцевая самоклеящаяся 115гр А4 20л.</t>
  </si>
  <si>
    <t>FPS-A411550</t>
  </si>
  <si>
    <t>Фотобумага FUMIKO глянцевая самоклеящаяся 115гр А4 50л.</t>
  </si>
  <si>
    <t>Матовая</t>
  </si>
  <si>
    <t>10х15</t>
  </si>
  <si>
    <t>FPM-10x15180100</t>
  </si>
  <si>
    <t>Фотобумага FUMIKO матовая 180гр 10х15 100л.</t>
  </si>
  <si>
    <t>FPM-10x15180500</t>
  </si>
  <si>
    <t>Фотобумага FUMIKO матовая 180гр 10х15 500л.</t>
  </si>
  <si>
    <t>FPM-10х15200100</t>
  </si>
  <si>
    <t>Фотобумага FUMIKO матовая 200гр 10х15 100л.</t>
  </si>
  <si>
    <t>FPM-10x15200500</t>
  </si>
  <si>
    <t>Фотобумага FUMIKO матовая 200гр 10х15 500л.</t>
  </si>
  <si>
    <t>FPM-10х15220100</t>
  </si>
  <si>
    <t>Фотобумага FUMIKO матовая 220гр 10х15 100л.</t>
  </si>
  <si>
    <t>FPM-10х15220500</t>
  </si>
  <si>
    <t>Фотобумага FUMIKO матовая 220гр 10х15 500л.</t>
  </si>
  <si>
    <t>13х18</t>
  </si>
  <si>
    <t>FPM-13x1822050</t>
  </si>
  <si>
    <t>Фотобумага FUMIKO матовая 220гр 13x18 50л.</t>
  </si>
  <si>
    <t>А4</t>
  </si>
  <si>
    <t>FPM-A4108100</t>
  </si>
  <si>
    <t>Фотобумага FUMIKO матовая 108гр А4 100л.</t>
  </si>
  <si>
    <t>FPM-A4120100</t>
  </si>
  <si>
    <t>Фотобумага FUMIKO матовая 120гр А4 100л.</t>
  </si>
  <si>
    <t>FPM-A4140100</t>
  </si>
  <si>
    <t>Фотобумага FUMIKO матовая 140гр А4 100л.</t>
  </si>
  <si>
    <t>FPM-A4160100</t>
  </si>
  <si>
    <t>Фотобумага FUMIKO матовая 160гр А4 100л.</t>
  </si>
  <si>
    <t>FPM-A4180100</t>
  </si>
  <si>
    <t>Фотобумага FUMIKO матовая 180гр А4 100л.</t>
  </si>
  <si>
    <t>FPM-A418050</t>
  </si>
  <si>
    <t>Фотобумага FUMIKO матовая 180гр А4 50л.</t>
  </si>
  <si>
    <t>FPM-A4200100</t>
  </si>
  <si>
    <t>Фотобумага FUMIKO матовая 200гр А4 100л.</t>
  </si>
  <si>
    <t>FPM-A420050</t>
  </si>
  <si>
    <t>Фотобумага FUMIKO матовая 200гр А4 50л.</t>
  </si>
  <si>
    <t>FPM-A4220100</t>
  </si>
  <si>
    <t>Фотобумага FUMIKO матовая 220гр А4 100л.</t>
  </si>
  <si>
    <t>FPM-A422050</t>
  </si>
  <si>
    <t>Фотобумага FUMIKO матовая 220гр А4 50л.</t>
  </si>
  <si>
    <t>FPDM-A412050</t>
  </si>
  <si>
    <t>Фотобумага FUMIKO матовая двухсторонняя 120гр А4 50л.</t>
  </si>
  <si>
    <t>FPDM-A414050</t>
  </si>
  <si>
    <t>Фотобумага FUMIKO матовая двухсторонняя 140гр А4 50л.</t>
  </si>
  <si>
    <t>FPDM-A416050</t>
  </si>
  <si>
    <t>Фотобумага FUMIKO матовая двухсторонняя 160гр А4 50л.</t>
  </si>
  <si>
    <t>FPDM-A4180100</t>
  </si>
  <si>
    <t>Фотобумага FUMIKO матовая двухсторонняя 180гр А4 100л.</t>
  </si>
  <si>
    <t>FPDM-A418050</t>
  </si>
  <si>
    <t>Фотобумага FUMIKO матовая двухсторонняя 180гр А4 50л.</t>
  </si>
  <si>
    <t>FPDM-A4200100</t>
  </si>
  <si>
    <t>Фотобумага FUMIKO матовая двухсторонняя 200гр А4 100л.</t>
  </si>
  <si>
    <t>FPDM-A420050</t>
  </si>
  <si>
    <t>Фотобумага FUMIKO матовая двухсторонняя 200гр А4 50л.</t>
  </si>
  <si>
    <t>FPDM-A4220100</t>
  </si>
  <si>
    <t>Фотобумага FUMIKO матовая двухсторонняя 220гр А4 100л.</t>
  </si>
  <si>
    <t>FPDM-A422050</t>
  </si>
  <si>
    <t>Фотобумага FUMIKO матовая двухсторонняя 220гр А4 50л.</t>
  </si>
  <si>
    <t>FPDM-A430050</t>
  </si>
  <si>
    <t>Фотобумага FUMIKO матовая двухсторонняя 300гр А4 50л.</t>
  </si>
  <si>
    <t>А5</t>
  </si>
  <si>
    <t>FPM-A522050</t>
  </si>
  <si>
    <t>Фотобумага FUMIKO матовая 220гр А5 50л.</t>
  </si>
  <si>
    <t>Самоклеящаяся</t>
  </si>
  <si>
    <t>FPSM-A4115100</t>
  </si>
  <si>
    <t>Фотобумага FUMIKO матовая самоклеящаяся 115гр А4 100л.</t>
  </si>
  <si>
    <t>FPSM-A411520</t>
  </si>
  <si>
    <t>Фотобумага FUMIKO матовая самоклеящаяся 115гр А4 20л.</t>
  </si>
  <si>
    <t>FPSM-A411550</t>
  </si>
  <si>
    <t>Фотобумага FUMIKO матовая самоклеящаяся 115гр А4 50л.</t>
  </si>
  <si>
    <t>Цветная бумага</t>
  </si>
  <si>
    <t>FOP01-01</t>
  </si>
  <si>
    <t>Цветная офисная бумага FUMIKO 80гр А4 50л. голубая</t>
  </si>
  <si>
    <t>FOP01-04</t>
  </si>
  <si>
    <t>Цветная офисная бумага FUMIKO 80гр А4 50л. желтая</t>
  </si>
  <si>
    <t>FOP01-05</t>
  </si>
  <si>
    <t>Цветная офисная бумага FUMIKO 80гр А4 50л. оранжевая</t>
  </si>
  <si>
    <t>Чернила</t>
  </si>
  <si>
    <t>FIE-01</t>
  </si>
  <si>
    <t>Чернила FUMIKO для Epson 100 мл Cyan</t>
  </si>
  <si>
    <t>FIE-02</t>
  </si>
  <si>
    <t>Чернила FUMIKO для Epson 100 мл Light Cyan</t>
  </si>
  <si>
    <t>FIE-03</t>
  </si>
  <si>
    <t>Чернила FUMIKO для Epson 100 мл Light Magenta</t>
  </si>
  <si>
    <t>FIE-06</t>
  </si>
  <si>
    <t>Чернила FUMIKO для Epson 100 мл Magenta</t>
  </si>
  <si>
    <t>FIE-05</t>
  </si>
  <si>
    <t>Чернила FUMIKO для Epson 100 мл Yellow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</si>
</sst>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8" formatCode="#\ ##0.00"/>
  </numFmts>
  <fonts count="24">
    <font>
      <sz val="11"/>
      <color theme="1"/>
      <name val="Calibri"/>
      <charset val="134"/>
      <scheme val="minor"/>
    </font>
    <font>
      <sz val="10"/>
      <color rgb="FF8F8F8F"/>
      <name val="Arial"/>
      <charset val="134"/>
    </font>
    <font>
      <b/>
      <sz val="10"/>
      <color theme="0"/>
      <name val="Arial"/>
      <charset val="134"/>
    </font>
    <font>
      <sz val="10"/>
      <color theme="1"/>
      <name val="Arial"/>
      <charset val="134"/>
    </font>
    <font>
      <sz val="10"/>
      <color theme="0"/>
      <name val="Arial"/>
      <charset val="134"/>
    </font>
    <font>
      <b/>
      <sz val="10"/>
      <color theme="1"/>
      <name val="Arial"/>
      <charset val="204"/>
    </font>
    <font>
      <b/>
      <sz val="10"/>
      <name val="Arial"/>
      <charset val="134"/>
    </font>
    <font>
      <b/>
      <sz val="10"/>
      <name val="Arial"/>
      <charset val="204"/>
    </font>
    <font>
      <b/>
      <sz val="11"/>
      <color theme="0"/>
      <name val="Arial"/>
      <charset val="204"/>
    </font>
    <font>
      <u/>
      <sz val="11"/>
      <color theme="10"/>
      <name val="Calibri"/>
      <charset val="134"/>
      <scheme val="minor"/>
    </font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0"/>
      <color rgb="FF777777"/>
      <family val="1"/>
      <charset val="204"/>
    </font>
    <font>
      <name val="Calibri"/>
      <sz val="11"/>
      <color theme="1"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0"/>
      <color rgb="FF777777"/>
      <family val="1"/>
      <charset val="204"/>
    </font>
    <font>
      <name val="Calibri"/>
      <sz val="10"/>
      <color rgb="FF777777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B1B1B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none"/>
    </fill>
    <fill>
      <patternFill patternType="gray125"/>
    </fill>
    <fill>
      <patternFill patternType="solid">
        <fgColor rgb="FFFFF00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/>
      <diagonal/>
    </border>
    <border>
      <left style="thin">
        <color rgb="FF777777"/>
      </left>
      <right style="thin">
        <color rgb="FF777777"/>
      </right>
      <top style="thin">
        <color rgb="FF777777"/>
      </top>
      <bottom style="thin">
        <color rgb="FF777777"/>
      </bottom>
      <diagonal/>
    </border>
    <border>
      <left style="thin">
        <color rgb="FF777777"/>
      </left>
      <right style="thin">
        <color rgb="FF777777"/>
      </right>
      <top style="thin">
        <color rgb="FF777777"/>
      </top>
      <bottom style="thin">
        <color rgb="FF777777"/>
      </bottom>
      <diagonal/>
    </border>
    <border>
      <left style="thin">
        <color rgb="FF777777"/>
      </left>
      <right style="thin">
        <color rgb="FF777777"/>
      </right>
      <top style="thin">
        <color rgb="FF777777"/>
      </top>
      <bottom style="thin">
        <color rgb="FF777777"/>
      </bottom>
      <diagonal/>
    </border>
    <border>
      <left style="thin">
        <color rgb="FF777777"/>
      </left>
      <right style="thin">
        <color rgb="FF777777"/>
      </right>
      <top style="thin">
        <color rgb="FF777777"/>
      </top>
      <bottom style="thin">
        <color rgb="FF777777"/>
      </bottom>
      <diagonal/>
    </border>
    <border>
      <left style="thin">
        <color rgb="FF777777"/>
      </left>
      <right style="thin">
        <color rgb="FF777777"/>
      </right>
      <top style="thin">
        <color rgb="FF777777"/>
      </top>
      <bottom style="thin">
        <color rgb="FF777777"/>
      </bottom>
      <diagonal/>
    </border>
    <border>
      <left style="thin">
        <color rgb="FF777777"/>
      </left>
      <right style="thin">
        <color rgb="FF777777"/>
      </right>
      <top style="thin">
        <color rgb="FF777777"/>
      </top>
      <bottom style="thin">
        <color rgb="FF777777"/>
      </bottom>
      <diagonal/>
    </border>
    <border>
      <left style="thin">
        <color rgb="FF777777"/>
      </left>
      <right style="thin">
        <color rgb="FF777777"/>
      </right>
      <top style="thin">
        <color rgb="FF777777"/>
      </top>
      <bottom style="thin">
        <color rgb="FF777777"/>
      </bottom>
      <diagonal/>
    </border>
    <border>
      <left style="thin">
        <color rgb="FF777777"/>
      </left>
      <right style="thin">
        <color rgb="FF777777"/>
      </right>
      <top style="thin">
        <color rgb="FF777777"/>
      </top>
      <bottom style="thin">
        <color rgb="FF777777"/>
      </bottom>
      <diagonal/>
    </border>
    <border>
      <left style="thin">
        <color rgb="FF777777"/>
      </left>
      <right style="thin">
        <color rgb="FF777777"/>
      </right>
      <top style="thin">
        <color rgb="FF777777"/>
      </top>
      <bottom style="thin">
        <color rgb="FF777777"/>
      </bottom>
      <diagonal/>
    </border>
    <border>
      <left style="thin">
        <color rgb="FF777777"/>
      </left>
      <right style="thin">
        <color rgb="FF777777"/>
      </right>
      <top style="thin">
        <color rgb="FF777777"/>
      </top>
      <bottom style="thin">
        <color rgb="FF777777"/>
      </bottom>
      <diagonal/>
    </border>
    <border>
      <left style="thin">
        <color rgb="FF777777"/>
      </left>
      <right style="thin">
        <color rgb="FF777777"/>
      </right>
      <top style="thin">
        <color rgb="FF777777"/>
      </top>
      <bottom style="thin">
        <color rgb="FF777777"/>
      </bottom>
      <diagonal/>
    </border>
    <border>
      <left style="thin">
        <color rgb="FF777777"/>
      </left>
      <right style="thin">
        <color rgb="FF777777"/>
      </right>
      <top style="thin">
        <color rgb="FF777777"/>
      </top>
      <bottom style="thin">
        <color rgb="FF777777"/>
      </bottom>
      <diagonal/>
    </border>
    <border>
      <left style="thin">
        <color rgb="FF777777"/>
      </left>
      <right style="thin">
        <color rgb="FF777777"/>
      </right>
      <top style="thin">
        <color rgb="FF777777"/>
      </top>
      <bottom style="thin">
        <color rgb="FF777777"/>
      </bottom>
      <diagonal/>
    </border>
    <border>
      <left style="thin">
        <color rgb="FF777777"/>
      </left>
      <right style="thin">
        <color rgb="FF777777"/>
      </right>
      <top style="thin">
        <color rgb="FF777777"/>
      </top>
      <bottom style="thin">
        <color rgb="FF777777"/>
      </bottom>
      <diagonal/>
    </border>
  </borders>
  <cellStyleXfs count="4">
    <xf numFmtId="0" fontId="0" fillId="0" borderId="0"/>
    <xf numFmtId="0" fontId="9" fillId="0" borderId="0" applyNumberFormat="0" applyFill="0" applyBorder="0" applyAlignment="0" applyProtection="0"/>
    <xf numFmtId="0" fontId="10" fillId="0" borderId="0"/>
    <xf numFmtId="0" fontId="11" fillId="8" borderId="4"/>
  </cellStyleXfs>
  <cellXfs count="37">
    <xf numFmtId="0" fontId="0" fillId="0" borderId="0" xfId="0"/>
    <xf numFmtId="0" fontId="0" fillId="2" borderId="0" xfId="0" applyFill="1" applyProtection="1">
      <protection hidden="1"/>
    </xf>
    <xf numFmtId="0" fontId="2" fillId="3" borderId="0" xfId="0" applyFont="1" applyFill="1" applyBorder="1" applyAlignment="1" applyProtection="1">
      <alignment horizontal="right" wrapText="1"/>
      <protection hidden="1"/>
    </xf>
    <xf numFmtId="0" fontId="2" fillId="3" borderId="0" xfId="0" applyFont="1" applyFill="1" applyBorder="1" applyAlignment="1" applyProtection="1">
      <alignment wrapText="1"/>
      <protection hidden="1"/>
    </xf>
    <xf numFmtId="0" fontId="3" fillId="3" borderId="0" xfId="0" applyFont="1" applyFill="1" applyBorder="1" applyProtection="1">
      <protection hidden="1"/>
    </xf>
    <xf numFmtId="0" fontId="1" fillId="3" borderId="0" xfId="0" applyFont="1" applyFill="1" applyBorder="1" applyAlignment="1" applyProtection="1">
      <alignment horizontal="right" wrapText="1"/>
      <protection hidden="1"/>
    </xf>
    <xf numFmtId="0" fontId="4" fillId="3" borderId="0" xfId="1" applyFont="1" applyFill="1" applyBorder="1" applyAlignment="1" applyProtection="1">
      <alignment horizontal="left" vertical="top"/>
      <protection hidden="1"/>
    </xf>
    <xf numFmtId="0" fontId="4" fillId="3" borderId="0" xfId="0" applyFont="1" applyFill="1" applyBorder="1" applyAlignment="1" applyProtection="1">
      <alignment horizontal="right" wrapText="1"/>
      <protection hidden="1"/>
    </xf>
    <xf numFmtId="0" fontId="6" fillId="5" borderId="2" xfId="0" applyFont="1" applyFill="1" applyBorder="1" applyAlignment="1" applyProtection="1">
      <alignment horizontal="right" vertical="center" wrapText="1"/>
      <protection hidden="1"/>
    </xf>
    <xf numFmtId="0" fontId="7" fillId="5" borderId="3" xfId="0" applyFont="1" applyFill="1" applyBorder="1" applyAlignment="1" applyProtection="1">
      <alignment horizontal="center" vertical="center" wrapText="1"/>
      <protection hidden="1"/>
    </xf>
    <xf numFmtId="168" fontId="7" fillId="5" borderId="3" xfId="0" applyNumberFormat="1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168" fontId="8" fillId="3" borderId="0" xfId="0" applyNumberFormat="1" applyFont="1" applyFill="1" applyBorder="1" applyAlignment="1" applyProtection="1">
      <alignment horizontal="center" vertical="center" wrapText="1"/>
      <protection hidden="1"/>
    </xf>
    <xf numFmtId="0" fontId="4" fillId="3" borderId="0" xfId="0" quotePrefix="1" applyFont="1" applyFill="1" applyBorder="1" applyAlignment="1" applyProtection="1">
      <alignment horizontal="left" vertical="top"/>
      <protection hidden="1"/>
    </xf>
    <xf numFmtId="0" fontId="1" fillId="3" borderId="0" xfId="0" applyFont="1" applyFill="1" applyBorder="1" applyAlignment="1" applyProtection="1">
      <alignment horizontal="center" wrapText="1"/>
      <protection hidden="1"/>
    </xf>
    <xf numFmtId="0" fontId="5" fillId="4" borderId="1" xfId="0" applyFont="1" applyFill="1" applyBorder="1" applyAlignment="1" applyProtection="1">
      <alignment horizontal="center" vertical="center"/>
      <protection hidden="1"/>
    </xf>
    <xf numFmtId="0" fontId="5" fillId="4" borderId="1" xfId="0" applyFont="1" applyFill="1" applyBorder="1" applyAlignment="1" applyProtection="1">
      <alignment horizontal="center" vertical="center" wrapText="1"/>
      <protection hidden="1"/>
    </xf>
    <xf numFmtId="0" fontId="1" fillId="3" borderId="0" xfId="1" applyFont="1" applyFill="1" applyAlignment="1" applyProtection="1">
      <alignment horizontal="center" vertical="center" wrapText="1"/>
      <protection hidden="1"/>
    </xf>
    <xf numFmtId="0" fontId="12" fillId="8" borderId="4" xfId="0" applyAlignment="1" applyProtection="1">
      <alignment horizontal="center" vertical="center" wrapText="1"/>
    </xf>
    <xf numFmtId="0" fontId="13" fillId="0" borderId="4" xfId="21" applyFont="1" applyAlignment="1" applyProtection="1">
      <alignment horizontal="left" vertical="center" wrapText="1"/>
    </xf>
    <xf numFmtId="0" fontId="14" fillId="0" borderId="5" applyBorder="1" xfId="22" applyFont="1" applyAlignment="1" applyProtection="1">
      <alignment horizontal="left" vertical="center" wrapText="1"/>
    </xf>
    <xf numFmtId="0" fontId="0" fillId="0" borderId="4" xfId="23" applyAlignment="1" applyProtection="1">
      <alignment horizontal="left" vertical="center" wrapText="1"/>
    </xf>
    <xf numFmtId="0" fontId="0" fillId="0" borderId="6" applyBorder="1" xfId="24" applyAlignment="1" applyProtection="1">
      <alignment horizontal="left" vertical="center" wrapText="1" indent="1"/>
    </xf>
    <xf numFmtId="0" fontId="15" fillId="0" borderId="7" applyBorder="1" xfId="25" applyFont="1" applyAlignment="1" applyProtection="1">
      <alignment horizontal="left" vertical="center" wrapText="1" indent="2"/>
    </xf>
    <xf numFmtId="0" fontId="16" fillId="0" borderId="8" applyBorder="1" xfId="26" applyFont="1" applyAlignment="1" applyProtection="1">
      <alignment horizontal="center" vertical="center" wrapText="1"/>
    </xf>
    <xf numFmtId="0" fontId="17" fillId="0" borderId="9" applyBorder="1" xfId="27" applyFont="1" applyAlignment="1" applyProtection="1">
      <alignment horizontal="left" vertical="center" wrapText="1"/>
    </xf>
    <xf numFmtId="1" applyNumberFormat="1" fontId="18" fillId="0" borderId="10" applyBorder="1" xfId="28" applyFont="1" applyAlignment="1" applyProtection="1">
      <alignment horizontal="center" vertical="center" wrapText="1"/>
    </xf>
    <xf numFmtId="4" applyNumberFormat="1" fontId="19" fillId="0" borderId="11" applyBorder="1" xfId="29" applyFont="1" applyAlignment="1" applyProtection="1">
      <alignment horizontal="center" vertical="center" wrapText="1"/>
    </xf>
    <xf numFmtId="1" applyNumberFormat="1" fontId="20" fillId="10" borderId="12" applyBorder="1" xfId="30" applyFont="1" applyFill="1" applyAlignment="1" applyProtection="1">
      <alignment horizontal="center" vertical="center" wrapText="1"/>
      <protection locked="0"/>
    </xf>
    <xf numFmtId="4" applyNumberFormat="1" fontId="21" fillId="0" borderId="13" applyBorder="1" xfId="31" applyFont="1" applyAlignment="1" applyProtection="1">
      <alignment horizontal="right" vertical="center" wrapText="1"/>
    </xf>
    <xf numFmtId="1" applyNumberFormat="1" fontId="0" fillId="0" borderId="14" applyBorder="1" xfId="32" applyAlignment="1" applyProtection="1">
      <alignment horizontal="center" vertical="center" wrapText="1"/>
    </xf>
    <xf numFmtId="0" fontId="0" fillId="0" borderId="15" applyBorder="1" xfId="33" applyAlignment="1" applyProtection="1">
      <alignment horizontal="left" vertical="center" wrapText="1" indent="2"/>
    </xf>
    <xf numFmtId="0" fontId="22" fillId="0" borderId="16" applyBorder="1" xfId="34" applyFont="1" applyAlignment="1" applyProtection="1">
      <alignment horizontal="left" vertical="center" wrapText="1" indent="3"/>
    </xf>
    <xf numFmtId="0" fontId="0" fillId="0" borderId="17" applyBorder="1" xfId="35" applyAlignment="1" applyProtection="1">
      <alignment horizontal="left" vertical="center" wrapText="1" indent="3"/>
    </xf>
    <xf numFmtId="0" fontId="23" fillId="0" borderId="18" applyBorder="1" xfId="36" applyFont="1" applyAlignment="1" applyProtection="1">
      <alignment horizontal="left" vertical="center" wrapText="1" indent="4"/>
    </xf>
  </cellXfs>
  <cellStyles count="4">
    <cellStyle name="Гиперссылка" xfId="1" builtinId="8"/>
    <cellStyle name="Обычный" xfId="0" builtinId="0"/>
    <cellStyle name="Обычный 2" xfId="2"/>
    <cellStyle name="Normal" xfId="0" builtinId="0"/>
  </cellStyles>
  <dxfs count="0"/>
  <tableStyles count="0" defaultTableStyle="TableStyleMedium2" defaultPivotStyle="PivotStyleMedium9"/>
  <colors>
    <mruColors>
      <color rgb="FFFD5C0C"/>
      <color rgb="FF1B1B1B"/>
      <color rgb="FF555555"/>
      <color rgb="FF777777"/>
      <color rgb="FF8F8F8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calcChain" Target="calcChain.xml"/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2" Type="http://schemas.openxmlformats.org/officeDocument/2006/relationships/image" Target="../media/tpl_image1.png"/><Relationship Id="rId1" Type="http://schemas.openxmlformats.org/officeDocument/2006/relationships/hyperlink" Target="https://opt.fumiko.ru/" TargetMode="External"/><Relationship Id="rId8" Type="http://schemas.openxmlformats.org/officeDocument/2006/relationships/image" Target="../media/image1.jpg"/><Relationship Id="rId9" Type="http://schemas.openxmlformats.org/officeDocument/2006/relationships/image" Target="../media/image2.jpg"/><Relationship Id="rId10" Type="http://schemas.openxmlformats.org/officeDocument/2006/relationships/image" Target="../media/image3.jpeg"/><Relationship Id="rId11" Type="http://schemas.openxmlformats.org/officeDocument/2006/relationships/image" Target="../media/image4.jpg"/><Relationship Id="rId12" Type="http://schemas.openxmlformats.org/officeDocument/2006/relationships/image" Target="../media/image5.jpg"/><Relationship Id="rId13" Type="http://schemas.openxmlformats.org/officeDocument/2006/relationships/image" Target="../media/image6.jpg"/><Relationship Id="rId14" Type="http://schemas.openxmlformats.org/officeDocument/2006/relationships/image" Target="../media/image7.jpg"/><Relationship Id="rId15" Type="http://schemas.openxmlformats.org/officeDocument/2006/relationships/image" Target="../media/image8.jpg"/><Relationship Id="rId16" Type="http://schemas.openxmlformats.org/officeDocument/2006/relationships/image" Target="../media/image9.jpg"/><Relationship Id="rId17" Type="http://schemas.openxmlformats.org/officeDocument/2006/relationships/image" Target="../media/image10.jpg"/><Relationship Id="rId18" Type="http://schemas.openxmlformats.org/officeDocument/2006/relationships/image" Target="../media/image11.jpg"/><Relationship Id="rId19" Type="http://schemas.openxmlformats.org/officeDocument/2006/relationships/image" Target="../media/image12.jpg"/><Relationship Id="rId20" Type="http://schemas.openxmlformats.org/officeDocument/2006/relationships/image" Target="../media/image13.jpg"/><Relationship Id="rId21" Type="http://schemas.openxmlformats.org/officeDocument/2006/relationships/image" Target="../media/image14.jpg"/><Relationship Id="rId22" Type="http://schemas.openxmlformats.org/officeDocument/2006/relationships/image" Target="../media/image15.jpg"/><Relationship Id="rId23" Type="http://schemas.openxmlformats.org/officeDocument/2006/relationships/image" Target="../media/image16.jpg"/><Relationship Id="rId24" Type="http://schemas.openxmlformats.org/officeDocument/2006/relationships/image" Target="../media/image17.jpg"/><Relationship Id="rId25" Type="http://schemas.openxmlformats.org/officeDocument/2006/relationships/image" Target="../media/image18.jpg"/><Relationship Id="rId26" Type="http://schemas.openxmlformats.org/officeDocument/2006/relationships/image" Target="../media/image19.jpg"/><Relationship Id="rId27" Type="http://schemas.openxmlformats.org/officeDocument/2006/relationships/image" Target="../media/image20.jpg"/><Relationship Id="rId28" Type="http://schemas.openxmlformats.org/officeDocument/2006/relationships/image" Target="../media/image21.jpg"/><Relationship Id="rId29" Type="http://schemas.openxmlformats.org/officeDocument/2006/relationships/image" Target="../media/image22.jpg"/><Relationship Id="rId30" Type="http://schemas.openxmlformats.org/officeDocument/2006/relationships/image" Target="../media/image23.jpg"/><Relationship Id="rId31" Type="http://schemas.openxmlformats.org/officeDocument/2006/relationships/image" Target="../media/image24.jpg"/><Relationship Id="rId32" Type="http://schemas.openxmlformats.org/officeDocument/2006/relationships/image" Target="../media/image25.jpg"/><Relationship Id="rId33" Type="http://schemas.openxmlformats.org/officeDocument/2006/relationships/image" Target="../media/image26.jpg"/><Relationship Id="rId34" Type="http://schemas.openxmlformats.org/officeDocument/2006/relationships/image" Target="../media/image27.jpg"/><Relationship Id="rId35" Type="http://schemas.openxmlformats.org/officeDocument/2006/relationships/image" Target="../media/image28.jpg"/><Relationship Id="rId36" Type="http://schemas.openxmlformats.org/officeDocument/2006/relationships/image" Target="../media/image29.jpg"/><Relationship Id="rId37" Type="http://schemas.openxmlformats.org/officeDocument/2006/relationships/image" Target="../media/image30.jpg"/><Relationship Id="rId38" Type="http://schemas.openxmlformats.org/officeDocument/2006/relationships/image" Target="../media/image31.jpg"/><Relationship Id="rId39" Type="http://schemas.openxmlformats.org/officeDocument/2006/relationships/image" Target="../media/image32.jpg"/><Relationship Id="rId40" Type="http://schemas.openxmlformats.org/officeDocument/2006/relationships/image" Target="../media/image33.jpg"/><Relationship Id="rId41" Type="http://schemas.openxmlformats.org/officeDocument/2006/relationships/image" Target="../media/image34.jpg"/><Relationship Id="rId42" Type="http://schemas.openxmlformats.org/officeDocument/2006/relationships/image" Target="../media/image35.jpg"/><Relationship Id="rId43" Type="http://schemas.openxmlformats.org/officeDocument/2006/relationships/image" Target="../media/image36.jpg"/><Relationship Id="rId44" Type="http://schemas.openxmlformats.org/officeDocument/2006/relationships/image" Target="../media/image37.jpg"/><Relationship Id="rId45" Type="http://schemas.openxmlformats.org/officeDocument/2006/relationships/image" Target="../media/image38.jpg"/><Relationship Id="rId46" Type="http://schemas.openxmlformats.org/officeDocument/2006/relationships/image" Target="../media/image39.jpg"/><Relationship Id="rId47" Type="http://schemas.openxmlformats.org/officeDocument/2006/relationships/image" Target="../media/image40.jpg"/><Relationship Id="rId48" Type="http://schemas.openxmlformats.org/officeDocument/2006/relationships/image" Target="../media/image41.jpg"/><Relationship Id="rId49" Type="http://schemas.openxmlformats.org/officeDocument/2006/relationships/image" Target="../media/image42.jpg"/><Relationship Id="rId50" Type="http://schemas.openxmlformats.org/officeDocument/2006/relationships/image" Target="../media/image43.jpg"/><Relationship Id="rId51" Type="http://schemas.openxmlformats.org/officeDocument/2006/relationships/image" Target="../media/image44.jpg"/><Relationship Id="rId52" Type="http://schemas.openxmlformats.org/officeDocument/2006/relationships/image" Target="../media/image45.jpg"/><Relationship Id="rId53" Type="http://schemas.openxmlformats.org/officeDocument/2006/relationships/image" Target="../media/image46.jpg"/><Relationship Id="rId54" Type="http://schemas.openxmlformats.org/officeDocument/2006/relationships/image" Target="../media/image47.jpg"/><Relationship Id="rId55" Type="http://schemas.openxmlformats.org/officeDocument/2006/relationships/image" Target="../media/image48.jpg"/><Relationship Id="rId56" Type="http://schemas.openxmlformats.org/officeDocument/2006/relationships/image" Target="../media/image49.jpg"/><Relationship Id="rId57" Type="http://schemas.openxmlformats.org/officeDocument/2006/relationships/image" Target="../media/image50.jpg"/><Relationship Id="rId58" Type="http://schemas.openxmlformats.org/officeDocument/2006/relationships/image" Target="../media/image51.jpg"/><Relationship Id="rId59" Type="http://schemas.openxmlformats.org/officeDocument/2006/relationships/image" Target="../media/image52.jpg"/><Relationship Id="rId60" Type="http://schemas.openxmlformats.org/officeDocument/2006/relationships/image" Target="../media/image53.jpg"/><Relationship Id="rId61" Type="http://schemas.openxmlformats.org/officeDocument/2006/relationships/image" Target="../media/image54.jpg"/><Relationship Id="rId62" Type="http://schemas.openxmlformats.org/officeDocument/2006/relationships/image" Target="../media/image55.jpg"/><Relationship Id="rId63" Type="http://schemas.openxmlformats.org/officeDocument/2006/relationships/image" Target="../media/image56.jpg"/><Relationship Id="rId64" Type="http://schemas.openxmlformats.org/officeDocument/2006/relationships/image" Target="../media/image57.jpg"/><Relationship Id="rId65" Type="http://schemas.openxmlformats.org/officeDocument/2006/relationships/image" Target="../media/image58.jpg"/><Relationship Id="rId66" Type="http://schemas.openxmlformats.org/officeDocument/2006/relationships/image" Target="../media/image59.jpg"/><Relationship Id="rId67" Type="http://schemas.openxmlformats.org/officeDocument/2006/relationships/image" Target="../media/image60.jpg"/><Relationship Id="rId68" Type="http://schemas.openxmlformats.org/officeDocument/2006/relationships/image" Target="../media/image61.jpeg"/><Relationship Id="rId69" Type="http://schemas.openxmlformats.org/officeDocument/2006/relationships/image" Target="../media/image62.jpeg"/><Relationship Id="rId70" Type="http://schemas.openxmlformats.org/officeDocument/2006/relationships/image" Target="../media/image63.jpg"/><Relationship Id="rId71" Type="http://schemas.openxmlformats.org/officeDocument/2006/relationships/image" Target="../media/image64.jpg"/><Relationship Id="rId72" Type="http://schemas.openxmlformats.org/officeDocument/2006/relationships/image" Target="../media/image65.jpg"/><Relationship Id="rId73" Type="http://schemas.openxmlformats.org/officeDocument/2006/relationships/image" Target="../media/image66.jpg"/><Relationship Id="rId74" Type="http://schemas.openxmlformats.org/officeDocument/2006/relationships/image" Target="../media/image67.jpg"/><Relationship Id="rId75" Type="http://schemas.openxmlformats.org/officeDocument/2006/relationships/image" Target="../media/image68.jpg"/><Relationship Id="rId76" Type="http://schemas.openxmlformats.org/officeDocument/2006/relationships/image" Target="../media/image69.jpg"/><Relationship Id="rId77" Type="http://schemas.openxmlformats.org/officeDocument/2006/relationships/image" Target="../media/image70.jpg"/><Relationship Id="rId78" Type="http://schemas.openxmlformats.org/officeDocument/2006/relationships/image" Target="../media/image71.jpg"/><Relationship Id="rId79" Type="http://schemas.openxmlformats.org/officeDocument/2006/relationships/image" Target="../media/image72.jpg"/><Relationship Id="rId80" Type="http://schemas.openxmlformats.org/officeDocument/2006/relationships/image" Target="../media/image73.jpg"/><Relationship Id="rId81" Type="http://schemas.openxmlformats.org/officeDocument/2006/relationships/image" Target="../media/image74.jpeg"/><Relationship Id="rId82" Type="http://schemas.openxmlformats.org/officeDocument/2006/relationships/image" Target="../media/image75.jpg"/><Relationship Id="rId83" Type="http://schemas.openxmlformats.org/officeDocument/2006/relationships/image" Target="../media/image76.jpg"/><Relationship Id="rId84" Type="http://schemas.openxmlformats.org/officeDocument/2006/relationships/image" Target="../media/image77.jpg"/><Relationship Id="rId85" Type="http://schemas.openxmlformats.org/officeDocument/2006/relationships/image" Target="../media/image78.jpg"/><Relationship Id="rId86" Type="http://schemas.openxmlformats.org/officeDocument/2006/relationships/image" Target="../media/image79.jpg"/><Relationship Id="rId87" Type="http://schemas.openxmlformats.org/officeDocument/2006/relationships/image" Target="../media/image80.jpg"/><Relationship Id="rId88" Type="http://schemas.openxmlformats.org/officeDocument/2006/relationships/image" Target="../media/image81.jpg"/><Relationship Id="rId89" Type="http://schemas.openxmlformats.org/officeDocument/2006/relationships/image" Target="../media/image82.jpg"/><Relationship Id="rId90" Type="http://schemas.openxmlformats.org/officeDocument/2006/relationships/image" Target="../media/image83.jpg"/><Relationship Id="rId91" Type="http://schemas.openxmlformats.org/officeDocument/2006/relationships/image" Target="../media/image84.jpg"/><Relationship Id="rId92" Type="http://schemas.openxmlformats.org/officeDocument/2006/relationships/image" Target="../media/image85.jpg"/><Relationship Id="rId93" Type="http://schemas.openxmlformats.org/officeDocument/2006/relationships/image" Target="../media/image86.jpg"/><Relationship Id="rId94" Type="http://schemas.openxmlformats.org/officeDocument/2006/relationships/image" Target="../media/image87.jpg"/><Relationship Id="rId95" Type="http://schemas.openxmlformats.org/officeDocument/2006/relationships/image" Target="../media/image88.jpg"/><Relationship Id="rId96" Type="http://schemas.openxmlformats.org/officeDocument/2006/relationships/image" Target="../media/image89.jpg"/><Relationship Id="rId97" Type="http://schemas.openxmlformats.org/officeDocument/2006/relationships/image" Target="../media/image90.jpeg"/><Relationship Id="rId98" Type="http://schemas.openxmlformats.org/officeDocument/2006/relationships/image" Target="../media/image91.jpg"/><Relationship Id="rId99" Type="http://schemas.openxmlformats.org/officeDocument/2006/relationships/image" Target="../media/image92.jpg"/><Relationship Id="rId100" Type="http://schemas.openxmlformats.org/officeDocument/2006/relationships/image" Target="../media/image93.jpg"/><Relationship Id="rId101" Type="http://schemas.openxmlformats.org/officeDocument/2006/relationships/image" Target="../media/image94.jpg"/><Relationship Id="rId102" Type="http://schemas.openxmlformats.org/officeDocument/2006/relationships/image" Target="../media/image95.jpg"/><Relationship Id="rId103" Type="http://schemas.openxmlformats.org/officeDocument/2006/relationships/image" Target="../media/image96.png"/><Relationship Id="rId104" Type="http://schemas.openxmlformats.org/officeDocument/2006/relationships/image" Target="../media/image97.png"/><Relationship Id="rId105" Type="http://schemas.openxmlformats.org/officeDocument/2006/relationships/image" Target="../media/image98.jpg"/><Relationship Id="rId106" Type="http://schemas.openxmlformats.org/officeDocument/2006/relationships/image" Target="../media/image99.jpg"/><Relationship Id="rId107" Type="http://schemas.openxmlformats.org/officeDocument/2006/relationships/image" Target="../media/image100.png"/><Relationship Id="rId108" Type="http://schemas.openxmlformats.org/officeDocument/2006/relationships/image" Target="../media/image101.jpg"/><Relationship Id="rId109" Type="http://schemas.openxmlformats.org/officeDocument/2006/relationships/image" Target="../media/image102.jpg"/><Relationship Id="rId110" Type="http://schemas.openxmlformats.org/officeDocument/2006/relationships/image" Target="../media/image103.jpg"/><Relationship Id="rId111" Type="http://schemas.openxmlformats.org/officeDocument/2006/relationships/image" Target="../media/image104.png"/><Relationship Id="rId112" Type="http://schemas.openxmlformats.org/officeDocument/2006/relationships/image" Target="../media/image105.jpg"/><Relationship Id="rId113" Type="http://schemas.openxmlformats.org/officeDocument/2006/relationships/image" Target="../media/image106.jpg"/><Relationship Id="rId114" Type="http://schemas.openxmlformats.org/officeDocument/2006/relationships/image" Target="../media/image107.png"/><Relationship Id="rId115" Type="http://schemas.openxmlformats.org/officeDocument/2006/relationships/image" Target="../media/image108.jpg"/><Relationship Id="rId116" Type="http://schemas.openxmlformats.org/officeDocument/2006/relationships/image" Target="../media/image109.jpg"/><Relationship Id="rId117" Type="http://schemas.openxmlformats.org/officeDocument/2006/relationships/image" Target="../media/image110.jpg"/><Relationship Id="rId118" Type="http://schemas.openxmlformats.org/officeDocument/2006/relationships/image" Target="../media/image111.jpg"/><Relationship Id="rId119" Type="http://schemas.openxmlformats.org/officeDocument/2006/relationships/image" Target="../media/image112.jpg"/><Relationship Id="rId120" Type="http://schemas.openxmlformats.org/officeDocument/2006/relationships/image" Target="../media/image113.jpg"/><Relationship Id="rId121" Type="http://schemas.openxmlformats.org/officeDocument/2006/relationships/image" Target="../media/image114.jpg"/><Relationship Id="rId122" Type="http://schemas.openxmlformats.org/officeDocument/2006/relationships/image" Target="../media/image115.jpg"/><Relationship Id="rId123" Type="http://schemas.openxmlformats.org/officeDocument/2006/relationships/image" Target="../media/image116.jpg"/><Relationship Id="rId124" Type="http://schemas.openxmlformats.org/officeDocument/2006/relationships/image" Target="../media/image117.jpg"/><Relationship Id="rId125" Type="http://schemas.openxmlformats.org/officeDocument/2006/relationships/image" Target="../media/image118.jpg"/><Relationship Id="rId126" Type="http://schemas.openxmlformats.org/officeDocument/2006/relationships/image" Target="../media/image119.jpg"/><Relationship Id="rId127" Type="http://schemas.openxmlformats.org/officeDocument/2006/relationships/image" Target="../media/image120.jpg"/><Relationship Id="rId128" Type="http://schemas.openxmlformats.org/officeDocument/2006/relationships/image" Target="../media/image121.jpg"/><Relationship Id="rId129" Type="http://schemas.openxmlformats.org/officeDocument/2006/relationships/image" Target="../media/image122.jpg"/><Relationship Id="rId130" Type="http://schemas.openxmlformats.org/officeDocument/2006/relationships/image" Target="../media/image123.jpg"/><Relationship Id="rId131" Type="http://schemas.openxmlformats.org/officeDocument/2006/relationships/image" Target="../media/image124.jpg"/><Relationship Id="rId132" Type="http://schemas.openxmlformats.org/officeDocument/2006/relationships/image" Target="../media/image125.jpg"/><Relationship Id="rId133" Type="http://schemas.openxmlformats.org/officeDocument/2006/relationships/image" Target="../media/image126.jpg"/><Relationship Id="rId134" Type="http://schemas.openxmlformats.org/officeDocument/2006/relationships/image" Target="../media/image127.jpg"/><Relationship Id="rId135" Type="http://schemas.openxmlformats.org/officeDocument/2006/relationships/image" Target="../media/image128.jpg"/><Relationship Id="rId136" Type="http://schemas.openxmlformats.org/officeDocument/2006/relationships/image" Target="../media/image129.jpg"/><Relationship Id="rId137" Type="http://schemas.openxmlformats.org/officeDocument/2006/relationships/image" Target="../media/image130.jpg"/><Relationship Id="rId138" Type="http://schemas.openxmlformats.org/officeDocument/2006/relationships/image" Target="../media/image131.jpg"/><Relationship Id="rId139" Type="http://schemas.openxmlformats.org/officeDocument/2006/relationships/image" Target="../media/image132.jpg"/><Relationship Id="rId140" Type="http://schemas.openxmlformats.org/officeDocument/2006/relationships/image" Target="../media/image133.jpg"/><Relationship Id="rId141" Type="http://schemas.openxmlformats.org/officeDocument/2006/relationships/image" Target="../media/image134.jpg"/><Relationship Id="rId142" Type="http://schemas.openxmlformats.org/officeDocument/2006/relationships/image" Target="../media/image135.jpg"/><Relationship Id="rId143" Type="http://schemas.openxmlformats.org/officeDocument/2006/relationships/image" Target="../media/image136.jpg"/><Relationship Id="rId144" Type="http://schemas.openxmlformats.org/officeDocument/2006/relationships/image" Target="../media/image137.jpg"/><Relationship Id="rId145" Type="http://schemas.openxmlformats.org/officeDocument/2006/relationships/image" Target="../media/image138.jpg"/><Relationship Id="rId146" Type="http://schemas.openxmlformats.org/officeDocument/2006/relationships/image" Target="../media/image139.jpg"/><Relationship Id="rId147" Type="http://schemas.openxmlformats.org/officeDocument/2006/relationships/image" Target="../media/image140.jpg"/><Relationship Id="rId148" Type="http://schemas.openxmlformats.org/officeDocument/2006/relationships/image" Target="../media/image141.jpg"/><Relationship Id="rId149" Type="http://schemas.openxmlformats.org/officeDocument/2006/relationships/image" Target="../media/image142.jpg"/><Relationship Id="rId150" Type="http://schemas.openxmlformats.org/officeDocument/2006/relationships/image" Target="../media/image143.jpg"/><Relationship Id="rId151" Type="http://schemas.openxmlformats.org/officeDocument/2006/relationships/image" Target="../media/image144.jpg"/><Relationship Id="rId152" Type="http://schemas.openxmlformats.org/officeDocument/2006/relationships/image" Target="../media/image145.jpg"/><Relationship Id="rId153" Type="http://schemas.openxmlformats.org/officeDocument/2006/relationships/image" Target="../media/image146.jpg"/><Relationship Id="rId154" Type="http://schemas.openxmlformats.org/officeDocument/2006/relationships/image" Target="../media/image147.jpg"/><Relationship Id="rId155" Type="http://schemas.openxmlformats.org/officeDocument/2006/relationships/image" Target="../media/image148.jpg"/><Relationship Id="rId156" Type="http://schemas.openxmlformats.org/officeDocument/2006/relationships/image" Target="../media/image149.jpg"/><Relationship Id="rId157" Type="http://schemas.openxmlformats.org/officeDocument/2006/relationships/image" Target="../media/image150.png"/><Relationship Id="rId158" Type="http://schemas.openxmlformats.org/officeDocument/2006/relationships/image" Target="../media/image151.jpg"/><Relationship Id="rId159" Type="http://schemas.openxmlformats.org/officeDocument/2006/relationships/image" Target="../media/image152.jpg"/><Relationship Id="rId160" Type="http://schemas.openxmlformats.org/officeDocument/2006/relationships/image" Target="../media/image153.jpg"/><Relationship Id="rId161" Type="http://schemas.openxmlformats.org/officeDocument/2006/relationships/image" Target="../media/image154.jpg"/><Relationship Id="rId162" Type="http://schemas.openxmlformats.org/officeDocument/2006/relationships/image" Target="../media/image155.jpg"/><Relationship Id="rId163" Type="http://schemas.openxmlformats.org/officeDocument/2006/relationships/image" Target="../media/image156.jpg"/><Relationship Id="rId164" Type="http://schemas.openxmlformats.org/officeDocument/2006/relationships/image" Target="../media/image157.jpg"/><Relationship Id="rId165" Type="http://schemas.openxmlformats.org/officeDocument/2006/relationships/image" Target="../media/image158.jpg"/><Relationship Id="rId166" Type="http://schemas.openxmlformats.org/officeDocument/2006/relationships/image" Target="../media/image159.jpg"/><Relationship Id="rId167" Type="http://schemas.openxmlformats.org/officeDocument/2006/relationships/image" Target="../media/image160.jpg"/><Relationship Id="rId168" Type="http://schemas.openxmlformats.org/officeDocument/2006/relationships/image" Target="../media/image161.jpg"/><Relationship Id="rId169" Type="http://schemas.openxmlformats.org/officeDocument/2006/relationships/image" Target="../media/image162.jpg"/><Relationship Id="rId170" Type="http://schemas.openxmlformats.org/officeDocument/2006/relationships/image" Target="../media/image163.jpg"/><Relationship Id="rId171" Type="http://schemas.openxmlformats.org/officeDocument/2006/relationships/image" Target="../media/image164.jpg"/><Relationship Id="rId172" Type="http://schemas.openxmlformats.org/officeDocument/2006/relationships/image" Target="../media/image165.jpg"/><Relationship Id="rId173" Type="http://schemas.openxmlformats.org/officeDocument/2006/relationships/image" Target="../media/image166.jpg"/><Relationship Id="rId174" Type="http://schemas.openxmlformats.org/officeDocument/2006/relationships/image" Target="../media/image167.jpg"/><Relationship Id="rId175" Type="http://schemas.openxmlformats.org/officeDocument/2006/relationships/image" Target="../media/image168.jpg"/><Relationship Id="rId176" Type="http://schemas.openxmlformats.org/officeDocument/2006/relationships/image" Target="../media/image169.jpg"/><Relationship Id="rId177" Type="http://schemas.openxmlformats.org/officeDocument/2006/relationships/image" Target="../media/image170.jpg"/><Relationship Id="rId178" Type="http://schemas.openxmlformats.org/officeDocument/2006/relationships/image" Target="../media/image171.jpg"/><Relationship Id="rId179" Type="http://schemas.openxmlformats.org/officeDocument/2006/relationships/image" Target="../media/image172.jpg"/><Relationship Id="rId180" Type="http://schemas.openxmlformats.org/officeDocument/2006/relationships/image" Target="../media/image173.jpg"/><Relationship Id="rId181" Type="http://schemas.openxmlformats.org/officeDocument/2006/relationships/image" Target="../media/image174.jpg"/><Relationship Id="rId182" Type="http://schemas.openxmlformats.org/officeDocument/2006/relationships/image" Target="../media/image175.jpg"/><Relationship Id="rId183" Type="http://schemas.openxmlformats.org/officeDocument/2006/relationships/image" Target="../media/image176.jpg"/><Relationship Id="rId184" Type="http://schemas.openxmlformats.org/officeDocument/2006/relationships/image" Target="../media/image177.png"/><Relationship Id="rId185" Type="http://schemas.openxmlformats.org/officeDocument/2006/relationships/image" Target="../media/image178.png"/><Relationship Id="rId186" Type="http://schemas.openxmlformats.org/officeDocument/2006/relationships/image" Target="../media/image179.png"/><Relationship Id="rId187" Type="http://schemas.openxmlformats.org/officeDocument/2006/relationships/image" Target="../media/image180.jpg"/><Relationship Id="rId188" Type="http://schemas.openxmlformats.org/officeDocument/2006/relationships/image" Target="../media/image181.jpg"/><Relationship Id="rId189" Type="http://schemas.openxmlformats.org/officeDocument/2006/relationships/image" Target="../media/image182.jpg"/><Relationship Id="rId190" Type="http://schemas.openxmlformats.org/officeDocument/2006/relationships/image" Target="../media/image183.jpg"/><Relationship Id="rId191" Type="http://schemas.openxmlformats.org/officeDocument/2006/relationships/image" Target="../media/image184.jpg"/><Relationship Id="rId192" Type="http://schemas.openxmlformats.org/officeDocument/2006/relationships/image" Target="../media/image185.png"/><Relationship Id="rId193" Type="http://schemas.openxmlformats.org/officeDocument/2006/relationships/image" Target="../media/image186.png"/><Relationship Id="rId194" Type="http://schemas.openxmlformats.org/officeDocument/2006/relationships/image" Target="../media/image187.jpg"/><Relationship Id="rId195" Type="http://schemas.openxmlformats.org/officeDocument/2006/relationships/image" Target="../media/image188.jpg"/><Relationship Id="rId196" Type="http://schemas.openxmlformats.org/officeDocument/2006/relationships/image" Target="../media/image189.png"/><Relationship Id="rId197" Type="http://schemas.openxmlformats.org/officeDocument/2006/relationships/image" Target="../media/image190.jpg"/><Relationship Id="rId198" Type="http://schemas.openxmlformats.org/officeDocument/2006/relationships/image" Target="../media/image191.jpeg"/><Relationship Id="rId199" Type="http://schemas.openxmlformats.org/officeDocument/2006/relationships/image" Target="../media/image192.jpeg"/><Relationship Id="rId200" Type="http://schemas.openxmlformats.org/officeDocument/2006/relationships/image" Target="../media/image193.jpg"/><Relationship Id="rId201" Type="http://schemas.openxmlformats.org/officeDocument/2006/relationships/image" Target="../media/image194.jpg"/><Relationship Id="rId202" Type="http://schemas.openxmlformats.org/officeDocument/2006/relationships/image" Target="../media/image195.jpg"/><Relationship Id="rId203" Type="http://schemas.openxmlformats.org/officeDocument/2006/relationships/image" Target="../media/image196.jpg"/><Relationship Id="rId204" Type="http://schemas.openxmlformats.org/officeDocument/2006/relationships/image" Target="../media/image197.jpg"/><Relationship Id="rId205" Type="http://schemas.openxmlformats.org/officeDocument/2006/relationships/image" Target="../media/image198.jpg"/><Relationship Id="rId206" Type="http://schemas.openxmlformats.org/officeDocument/2006/relationships/image" Target="../media/image199.jpg"/><Relationship Id="rId207" Type="http://schemas.openxmlformats.org/officeDocument/2006/relationships/image" Target="../media/image200.jpg"/><Relationship Id="rId208" Type="http://schemas.openxmlformats.org/officeDocument/2006/relationships/image" Target="../media/image201.jpg"/><Relationship Id="rId209" Type="http://schemas.openxmlformats.org/officeDocument/2006/relationships/image" Target="../media/image202.jpg"/><Relationship Id="rId210" Type="http://schemas.openxmlformats.org/officeDocument/2006/relationships/image" Target="../media/image203.jpeg"/><Relationship Id="rId211" Type="http://schemas.openxmlformats.org/officeDocument/2006/relationships/image" Target="../media/image204.jpeg"/><Relationship Id="rId212" Type="http://schemas.openxmlformats.org/officeDocument/2006/relationships/image" Target="../media/image205.jpeg"/><Relationship Id="rId213" Type="http://schemas.openxmlformats.org/officeDocument/2006/relationships/image" Target="../media/image206.jpg"/><Relationship Id="rId214" Type="http://schemas.openxmlformats.org/officeDocument/2006/relationships/image" Target="../media/image207.jpg"/><Relationship Id="rId215" Type="http://schemas.openxmlformats.org/officeDocument/2006/relationships/image" Target="../media/image208.jpg"/><Relationship Id="rId216" Type="http://schemas.openxmlformats.org/officeDocument/2006/relationships/image" Target="../media/image209.jpg"/><Relationship Id="rId217" Type="http://schemas.openxmlformats.org/officeDocument/2006/relationships/image" Target="../media/image210.jpg"/><Relationship Id="rId218" Type="http://schemas.openxmlformats.org/officeDocument/2006/relationships/image" Target="../media/image211.jpg"/><Relationship Id="rId219" Type="http://schemas.openxmlformats.org/officeDocument/2006/relationships/image" Target="../media/image212.jpg"/><Relationship Id="rId220" Type="http://schemas.openxmlformats.org/officeDocument/2006/relationships/image" Target="../media/image213.jpg"/><Relationship Id="rId221" Type="http://schemas.openxmlformats.org/officeDocument/2006/relationships/image" Target="../media/image214.jpg"/><Relationship Id="rId222" Type="http://schemas.openxmlformats.org/officeDocument/2006/relationships/image" Target="../media/image215.jpeg"/><Relationship Id="rId223" Type="http://schemas.openxmlformats.org/officeDocument/2006/relationships/image" Target="../media/image216.jpeg"/><Relationship Id="rId224" Type="http://schemas.openxmlformats.org/officeDocument/2006/relationships/image" Target="../media/image217.jpg"/><Relationship Id="rId225" Type="http://schemas.openxmlformats.org/officeDocument/2006/relationships/image" Target="../media/image218.jpg"/><Relationship Id="rId226" Type="http://schemas.openxmlformats.org/officeDocument/2006/relationships/image" Target="../media/image219.jpg"/><Relationship Id="rId227" Type="http://schemas.openxmlformats.org/officeDocument/2006/relationships/image" Target="../media/image220.jpg"/><Relationship Id="rId228" Type="http://schemas.openxmlformats.org/officeDocument/2006/relationships/image" Target="../media/image221.jpg"/><Relationship Id="rId229" Type="http://schemas.openxmlformats.org/officeDocument/2006/relationships/image" Target="../media/image222.jpeg"/><Relationship Id="rId230" Type="http://schemas.openxmlformats.org/officeDocument/2006/relationships/image" Target="../media/image223.jpeg"/><Relationship Id="rId231" Type="http://schemas.openxmlformats.org/officeDocument/2006/relationships/image" Target="../media/image224.jpg"/><Relationship Id="rId232" Type="http://schemas.openxmlformats.org/officeDocument/2006/relationships/image" Target="../media/image225.jpg"/><Relationship Id="rId233" Type="http://schemas.openxmlformats.org/officeDocument/2006/relationships/image" Target="../media/image226.jpg"/><Relationship Id="rId234" Type="http://schemas.openxmlformats.org/officeDocument/2006/relationships/image" Target="../media/image227.jpg"/><Relationship Id="rId235" Type="http://schemas.openxmlformats.org/officeDocument/2006/relationships/image" Target="../media/image228.jpeg"/><Relationship Id="rId236" Type="http://schemas.openxmlformats.org/officeDocument/2006/relationships/image" Target="../media/image229.jpg"/><Relationship Id="rId237" Type="http://schemas.openxmlformats.org/officeDocument/2006/relationships/image" Target="../media/image230.jpg"/><Relationship Id="rId238" Type="http://schemas.openxmlformats.org/officeDocument/2006/relationships/image" Target="../media/image231.jpg"/><Relationship Id="rId239" Type="http://schemas.openxmlformats.org/officeDocument/2006/relationships/image" Target="../media/image232.jpg"/><Relationship Id="rId240" Type="http://schemas.openxmlformats.org/officeDocument/2006/relationships/image" Target="../media/image233.jpg"/><Relationship Id="rId241" Type="http://schemas.openxmlformats.org/officeDocument/2006/relationships/image" Target="../media/image234.jpg"/><Relationship Id="rId242" Type="http://schemas.openxmlformats.org/officeDocument/2006/relationships/image" Target="../media/image235.jpg"/><Relationship Id="rId243" Type="http://schemas.openxmlformats.org/officeDocument/2006/relationships/image" Target="../media/image236.jpg"/><Relationship Id="rId244" Type="http://schemas.openxmlformats.org/officeDocument/2006/relationships/image" Target="../media/image237.jpg"/><Relationship Id="rId245" Type="http://schemas.openxmlformats.org/officeDocument/2006/relationships/image" Target="../media/image238.jpg"/><Relationship Id="rId246" Type="http://schemas.openxmlformats.org/officeDocument/2006/relationships/image" Target="../media/image239.jpg"/><Relationship Id="rId247" Type="http://schemas.openxmlformats.org/officeDocument/2006/relationships/image" Target="../media/image240.jpg"/><Relationship Id="rId248" Type="http://schemas.openxmlformats.org/officeDocument/2006/relationships/image" Target="../media/image241.jpg"/><Relationship Id="rId249" Type="http://schemas.openxmlformats.org/officeDocument/2006/relationships/image" Target="../media/image242.jpg"/><Relationship Id="rId250" Type="http://schemas.openxmlformats.org/officeDocument/2006/relationships/image" Target="../media/image243.jpg"/><Relationship Id="rId251" Type="http://schemas.openxmlformats.org/officeDocument/2006/relationships/image" Target="../media/image244.jpg"/><Relationship Id="rId252" Type="http://schemas.openxmlformats.org/officeDocument/2006/relationships/image" Target="../media/image245.jpg"/><Relationship Id="rId253" Type="http://schemas.openxmlformats.org/officeDocument/2006/relationships/image" Target="../media/image246.jpg"/><Relationship Id="rId254" Type="http://schemas.openxmlformats.org/officeDocument/2006/relationships/image" Target="../media/image247.jpg"/><Relationship Id="rId255" Type="http://schemas.openxmlformats.org/officeDocument/2006/relationships/image" Target="../media/image248.jpg"/><Relationship Id="rId256" Type="http://schemas.openxmlformats.org/officeDocument/2006/relationships/image" Target="../media/image249.jpg"/><Relationship Id="rId257" Type="http://schemas.openxmlformats.org/officeDocument/2006/relationships/image" Target="../media/image250.jpeg"/><Relationship Id="rId258" Type="http://schemas.openxmlformats.org/officeDocument/2006/relationships/image" Target="../media/image251.jpg"/><Relationship Id="rId259" Type="http://schemas.openxmlformats.org/officeDocument/2006/relationships/image" Target="../media/image252.jpg"/><Relationship Id="rId260" Type="http://schemas.openxmlformats.org/officeDocument/2006/relationships/image" Target="../media/image253.jpg"/><Relationship Id="rId261" Type="http://schemas.openxmlformats.org/officeDocument/2006/relationships/image" Target="../media/image254.jpg"/><Relationship Id="rId262" Type="http://schemas.openxmlformats.org/officeDocument/2006/relationships/image" Target="../media/image255.jpg"/><Relationship Id="rId263" Type="http://schemas.openxmlformats.org/officeDocument/2006/relationships/image" Target="../media/image256.jpg"/><Relationship Id="rId264" Type="http://schemas.openxmlformats.org/officeDocument/2006/relationships/image" Target="../media/image257.jpg"/><Relationship Id="rId265" Type="http://schemas.openxmlformats.org/officeDocument/2006/relationships/image" Target="../media/image258.jpg"/><Relationship Id="rId266" Type="http://schemas.openxmlformats.org/officeDocument/2006/relationships/image" Target="../media/image259.png"/><Relationship Id="rId267" Type="http://schemas.openxmlformats.org/officeDocument/2006/relationships/image" Target="../media/image260.jpg"/><Relationship Id="rId268" Type="http://schemas.openxmlformats.org/officeDocument/2006/relationships/image" Target="../media/image261.jpg"/><Relationship Id="rId269" Type="http://schemas.openxmlformats.org/officeDocument/2006/relationships/image" Target="../media/image262.jpg"/><Relationship Id="rId270" Type="http://schemas.openxmlformats.org/officeDocument/2006/relationships/image" Target="../media/image263.jpg"/><Relationship Id="rId271" Type="http://schemas.openxmlformats.org/officeDocument/2006/relationships/image" Target="../media/image264.jpg"/><Relationship Id="rId272" Type="http://schemas.openxmlformats.org/officeDocument/2006/relationships/image" Target="../media/image265.jpg"/><Relationship Id="rId273" Type="http://schemas.openxmlformats.org/officeDocument/2006/relationships/image" Target="../media/image266.jpg"/><Relationship Id="rId274" Type="http://schemas.openxmlformats.org/officeDocument/2006/relationships/image" Target="../media/image267.jpg"/><Relationship Id="rId275" Type="http://schemas.openxmlformats.org/officeDocument/2006/relationships/image" Target="../media/image268.jpg"/><Relationship Id="rId276" Type="http://schemas.openxmlformats.org/officeDocument/2006/relationships/image" Target="../media/image269.jpg"/><Relationship Id="rId277" Type="http://schemas.openxmlformats.org/officeDocument/2006/relationships/image" Target="../media/image270.jpg"/><Relationship Id="rId278" Type="http://schemas.openxmlformats.org/officeDocument/2006/relationships/image" Target="../media/image271.jpg"/><Relationship Id="rId279" Type="http://schemas.openxmlformats.org/officeDocument/2006/relationships/image" Target="../media/image272.jpg"/><Relationship Id="rId280" Type="http://schemas.openxmlformats.org/officeDocument/2006/relationships/image" Target="../media/image273.jpg"/><Relationship Id="rId281" Type="http://schemas.openxmlformats.org/officeDocument/2006/relationships/image" Target="../media/image274.jpg"/><Relationship Id="rId282" Type="http://schemas.openxmlformats.org/officeDocument/2006/relationships/image" Target="../media/image275.jpg"/><Relationship Id="rId283" Type="http://schemas.openxmlformats.org/officeDocument/2006/relationships/image" Target="../media/image276.jpg"/><Relationship Id="rId284" Type="http://schemas.openxmlformats.org/officeDocument/2006/relationships/image" Target="../media/image277.jpg"/><Relationship Id="rId285" Type="http://schemas.openxmlformats.org/officeDocument/2006/relationships/image" Target="../media/image278.jpg"/><Relationship Id="rId286" Type="http://schemas.openxmlformats.org/officeDocument/2006/relationships/image" Target="../media/image279.jpg"/><Relationship Id="rId287" Type="http://schemas.openxmlformats.org/officeDocument/2006/relationships/image" Target="../media/image280.jpg"/><Relationship Id="rId288" Type="http://schemas.openxmlformats.org/officeDocument/2006/relationships/image" Target="../media/image281.jpg"/><Relationship Id="rId289" Type="http://schemas.openxmlformats.org/officeDocument/2006/relationships/image" Target="../media/image282.jpg"/><Relationship Id="rId290" Type="http://schemas.openxmlformats.org/officeDocument/2006/relationships/image" Target="../media/image283.jpg"/><Relationship Id="rId291" Type="http://schemas.openxmlformats.org/officeDocument/2006/relationships/image" Target="../media/image284.jpg"/><Relationship Id="rId292" Type="http://schemas.openxmlformats.org/officeDocument/2006/relationships/image" Target="../media/image285.jpg"/><Relationship Id="rId293" Type="http://schemas.openxmlformats.org/officeDocument/2006/relationships/image" Target="../media/image286.jpg"/><Relationship Id="rId294" Type="http://schemas.openxmlformats.org/officeDocument/2006/relationships/image" Target="../media/image287.jpg"/><Relationship Id="rId295" Type="http://schemas.openxmlformats.org/officeDocument/2006/relationships/image" Target="../media/image288.jpg"/><Relationship Id="rId296" Type="http://schemas.openxmlformats.org/officeDocument/2006/relationships/image" Target="../media/image289.png"/><Relationship Id="rId297" Type="http://schemas.openxmlformats.org/officeDocument/2006/relationships/image" Target="../media/image290.jpg"/><Relationship Id="rId298" Type="http://schemas.openxmlformats.org/officeDocument/2006/relationships/image" Target="../media/image291.jpg"/><Relationship Id="rId299" Type="http://schemas.openxmlformats.org/officeDocument/2006/relationships/image" Target="../media/image292.jpg"/><Relationship Id="rId300" Type="http://schemas.openxmlformats.org/officeDocument/2006/relationships/image" Target="../media/image293.jpg"/><Relationship Id="rId301" Type="http://schemas.openxmlformats.org/officeDocument/2006/relationships/image" Target="../media/image294.jpg"/><Relationship Id="rId302" Type="http://schemas.openxmlformats.org/officeDocument/2006/relationships/image" Target="../media/image295.jpg"/><Relationship Id="rId303" Type="http://schemas.openxmlformats.org/officeDocument/2006/relationships/image" Target="../media/image296.jpg"/><Relationship Id="rId304" Type="http://schemas.openxmlformats.org/officeDocument/2006/relationships/image" Target="../media/image297.png"/><Relationship Id="rId305" Type="http://schemas.openxmlformats.org/officeDocument/2006/relationships/image" Target="../media/image298.jpg"/><Relationship Id="rId306" Type="http://schemas.openxmlformats.org/officeDocument/2006/relationships/image" Target="../media/image299.jpg"/><Relationship Id="rId307" Type="http://schemas.openxmlformats.org/officeDocument/2006/relationships/image" Target="../media/image300.jpg"/><Relationship Id="rId308" Type="http://schemas.openxmlformats.org/officeDocument/2006/relationships/image" Target="../media/image301.jpg"/><Relationship Id="rId309" Type="http://schemas.openxmlformats.org/officeDocument/2006/relationships/image" Target="../media/image302.jpg"/><Relationship Id="rId310" Type="http://schemas.openxmlformats.org/officeDocument/2006/relationships/image" Target="../media/image303.jpg"/><Relationship Id="rId311" Type="http://schemas.openxmlformats.org/officeDocument/2006/relationships/image" Target="../media/image304.jpg"/><Relationship Id="rId312" Type="http://schemas.openxmlformats.org/officeDocument/2006/relationships/image" Target="../media/image305.jpg"/><Relationship Id="rId313" Type="http://schemas.openxmlformats.org/officeDocument/2006/relationships/image" Target="../media/image306.jpg"/><Relationship Id="rId314" Type="http://schemas.openxmlformats.org/officeDocument/2006/relationships/image" Target="../media/image307.jpg"/><Relationship Id="rId315" Type="http://schemas.openxmlformats.org/officeDocument/2006/relationships/image" Target="../media/image308.jpg"/><Relationship Id="rId316" Type="http://schemas.openxmlformats.org/officeDocument/2006/relationships/image" Target="../media/image309.jpg"/><Relationship Id="rId317" Type="http://schemas.openxmlformats.org/officeDocument/2006/relationships/image" Target="../media/image310.jpg"/><Relationship Id="rId318" Type="http://schemas.openxmlformats.org/officeDocument/2006/relationships/image" Target="../media/image311.jpg"/><Relationship Id="rId319" Type="http://schemas.openxmlformats.org/officeDocument/2006/relationships/image" Target="../media/image312.jpg"/><Relationship Id="rId320" Type="http://schemas.openxmlformats.org/officeDocument/2006/relationships/image" Target="../media/image313.jpg"/><Relationship Id="rId321" Type="http://schemas.openxmlformats.org/officeDocument/2006/relationships/image" Target="../media/image314.jpg"/><Relationship Id="rId322" Type="http://schemas.openxmlformats.org/officeDocument/2006/relationships/image" Target="../media/image315.jpg"/><Relationship Id="rId323" Type="http://schemas.openxmlformats.org/officeDocument/2006/relationships/image" Target="../media/image316.jpg"/><Relationship Id="rId324" Type="http://schemas.openxmlformats.org/officeDocument/2006/relationships/image" Target="../media/image317.jpg"/><Relationship Id="rId325" Type="http://schemas.openxmlformats.org/officeDocument/2006/relationships/image" Target="../media/image318.jpg"/><Relationship Id="rId326" Type="http://schemas.openxmlformats.org/officeDocument/2006/relationships/image" Target="../media/image319.jpg"/><Relationship Id="rId327" Type="http://schemas.openxmlformats.org/officeDocument/2006/relationships/image" Target="../media/image320.jpg"/><Relationship Id="rId328" Type="http://schemas.openxmlformats.org/officeDocument/2006/relationships/image" Target="../media/image321.jpg"/><Relationship Id="rId329" Type="http://schemas.openxmlformats.org/officeDocument/2006/relationships/image" Target="../media/image322.jpg"/><Relationship Id="rId330" Type="http://schemas.openxmlformats.org/officeDocument/2006/relationships/image" Target="../media/image323.jpg"/><Relationship Id="rId331" Type="http://schemas.openxmlformats.org/officeDocument/2006/relationships/image" Target="../media/image324.jpg"/><Relationship Id="rId332" Type="http://schemas.openxmlformats.org/officeDocument/2006/relationships/image" Target="../media/image325.jpg"/><Relationship Id="rId333" Type="http://schemas.openxmlformats.org/officeDocument/2006/relationships/image" Target="../media/image326.jpg"/><Relationship Id="rId334" Type="http://schemas.openxmlformats.org/officeDocument/2006/relationships/image" Target="../media/image327.jpg"/><Relationship Id="rId335" Type="http://schemas.openxmlformats.org/officeDocument/2006/relationships/image" Target="../media/image328.jpg"/><Relationship Id="rId336" Type="http://schemas.openxmlformats.org/officeDocument/2006/relationships/image" Target="../media/image329.jpg"/><Relationship Id="rId337" Type="http://schemas.openxmlformats.org/officeDocument/2006/relationships/image" Target="../media/image330.jpg"/><Relationship Id="rId338" Type="http://schemas.openxmlformats.org/officeDocument/2006/relationships/image" Target="../media/image331.jpg"/><Relationship Id="rId339" Type="http://schemas.openxmlformats.org/officeDocument/2006/relationships/image" Target="../media/image332.jpg"/><Relationship Id="rId340" Type="http://schemas.openxmlformats.org/officeDocument/2006/relationships/image" Target="../media/image333.jpg"/><Relationship Id="rId341" Type="http://schemas.openxmlformats.org/officeDocument/2006/relationships/image" Target="../media/image334.jpg"/><Relationship Id="rId342" Type="http://schemas.openxmlformats.org/officeDocument/2006/relationships/image" Target="../media/image335.jpg"/><Relationship Id="rId343" Type="http://schemas.openxmlformats.org/officeDocument/2006/relationships/image" Target="../media/image336.jpg"/><Relationship Id="rId344" Type="http://schemas.openxmlformats.org/officeDocument/2006/relationships/image" Target="../media/image337.jpg"/><Relationship Id="rId345" Type="http://schemas.openxmlformats.org/officeDocument/2006/relationships/image" Target="../media/image338.jpg"/><Relationship Id="rId346" Type="http://schemas.openxmlformats.org/officeDocument/2006/relationships/image" Target="../media/image339.jpg"/><Relationship Id="rId347" Type="http://schemas.openxmlformats.org/officeDocument/2006/relationships/image" Target="../media/image340.jpg"/><Relationship Id="rId348" Type="http://schemas.openxmlformats.org/officeDocument/2006/relationships/image" Target="../media/image341.jpg"/><Relationship Id="rId349" Type="http://schemas.openxmlformats.org/officeDocument/2006/relationships/image" Target="../media/image342.jpg"/><Relationship Id="rId350" Type="http://schemas.openxmlformats.org/officeDocument/2006/relationships/image" Target="../media/image343.jpg"/><Relationship Id="rId351" Type="http://schemas.openxmlformats.org/officeDocument/2006/relationships/image" Target="../media/image344.jpg"/><Relationship Id="rId352" Type="http://schemas.openxmlformats.org/officeDocument/2006/relationships/image" Target="../media/image345.jpg"/><Relationship Id="rId353" Type="http://schemas.openxmlformats.org/officeDocument/2006/relationships/image" Target="../media/image346.jpg"/><Relationship Id="rId354" Type="http://schemas.openxmlformats.org/officeDocument/2006/relationships/image" Target="../media/image347.jpg"/><Relationship Id="rId355" Type="http://schemas.openxmlformats.org/officeDocument/2006/relationships/image" Target="../media/image348.jpg"/><Relationship Id="rId356" Type="http://schemas.openxmlformats.org/officeDocument/2006/relationships/image" Target="../media/image349.jpg"/><Relationship Id="rId357" Type="http://schemas.openxmlformats.org/officeDocument/2006/relationships/image" Target="../media/image350.jpg"/><Relationship Id="rId358" Type="http://schemas.openxmlformats.org/officeDocument/2006/relationships/image" Target="../media/image351.jpg"/><Relationship Id="rId359" Type="http://schemas.openxmlformats.org/officeDocument/2006/relationships/image" Target="../media/image352.jpg"/><Relationship Id="rId360" Type="http://schemas.openxmlformats.org/officeDocument/2006/relationships/image" Target="../media/image353.jpg"/><Relationship Id="rId361" Type="http://schemas.openxmlformats.org/officeDocument/2006/relationships/image" Target="../media/image354.jpg"/><Relationship Id="rId362" Type="http://schemas.openxmlformats.org/officeDocument/2006/relationships/image" Target="../media/image355.jpg"/><Relationship Id="rId363" Type="http://schemas.openxmlformats.org/officeDocument/2006/relationships/image" Target="../media/image356.jpg"/><Relationship Id="rId364" Type="http://schemas.openxmlformats.org/officeDocument/2006/relationships/image" Target="../media/image357.jpg"/><Relationship Id="rId365" Type="http://schemas.openxmlformats.org/officeDocument/2006/relationships/image" Target="../media/image358.jpg"/><Relationship Id="rId366" Type="http://schemas.openxmlformats.org/officeDocument/2006/relationships/image" Target="../media/image359.jpg"/><Relationship Id="rId367" Type="http://schemas.openxmlformats.org/officeDocument/2006/relationships/image" Target="../media/image360.jpg"/><Relationship Id="rId368" Type="http://schemas.openxmlformats.org/officeDocument/2006/relationships/image" Target="../media/image361.jpg"/><Relationship Id="rId369" Type="http://schemas.openxmlformats.org/officeDocument/2006/relationships/image" Target="../media/image362.jpg"/><Relationship Id="rId370" Type="http://schemas.openxmlformats.org/officeDocument/2006/relationships/image" Target="../media/image363.jpg"/><Relationship Id="rId371" Type="http://schemas.openxmlformats.org/officeDocument/2006/relationships/image" Target="../media/image364.jpg"/><Relationship Id="rId372" Type="http://schemas.openxmlformats.org/officeDocument/2006/relationships/image" Target="../media/image365.jpg"/><Relationship Id="rId373" Type="http://schemas.openxmlformats.org/officeDocument/2006/relationships/image" Target="../media/image366.jpg"/><Relationship Id="rId374" Type="http://schemas.openxmlformats.org/officeDocument/2006/relationships/image" Target="../media/image367.png"/><Relationship Id="rId375" Type="http://schemas.openxmlformats.org/officeDocument/2006/relationships/image" Target="../media/image368.png"/><Relationship Id="rId376" Type="http://schemas.openxmlformats.org/officeDocument/2006/relationships/image" Target="../media/image369.jpg"/><Relationship Id="rId377" Type="http://schemas.openxmlformats.org/officeDocument/2006/relationships/image" Target="../media/image370.jpg"/><Relationship Id="rId378" Type="http://schemas.openxmlformats.org/officeDocument/2006/relationships/image" Target="../media/image371.jpg"/><Relationship Id="rId379" Type="http://schemas.openxmlformats.org/officeDocument/2006/relationships/image" Target="../media/image372.jpg"/><Relationship Id="rId380" Type="http://schemas.openxmlformats.org/officeDocument/2006/relationships/image" Target="../media/image373.jpg"/><Relationship Id="rId381" Type="http://schemas.openxmlformats.org/officeDocument/2006/relationships/image" Target="../media/image374.jpg"/><Relationship Id="rId382" Type="http://schemas.openxmlformats.org/officeDocument/2006/relationships/image" Target="../media/image375.jpg"/><Relationship Id="rId383" Type="http://schemas.openxmlformats.org/officeDocument/2006/relationships/image" Target="../media/image376.jpg"/><Relationship Id="rId384" Type="http://schemas.openxmlformats.org/officeDocument/2006/relationships/image" Target="../media/image377.jpg"/><Relationship Id="rId385" Type="http://schemas.openxmlformats.org/officeDocument/2006/relationships/image" Target="../media/image378.jpg"/><Relationship Id="rId386" Type="http://schemas.openxmlformats.org/officeDocument/2006/relationships/image" Target="../media/image379.jpg"/><Relationship Id="rId387" Type="http://schemas.openxmlformats.org/officeDocument/2006/relationships/image" Target="../media/image380.jpg"/><Relationship Id="rId388" Type="http://schemas.openxmlformats.org/officeDocument/2006/relationships/image" Target="../media/image381.jpg"/><Relationship Id="rId389" Type="http://schemas.openxmlformats.org/officeDocument/2006/relationships/image" Target="../media/image382.jpg"/><Relationship Id="rId390" Type="http://schemas.openxmlformats.org/officeDocument/2006/relationships/image" Target="../media/image383.jpg"/><Relationship Id="rId391" Type="http://schemas.openxmlformats.org/officeDocument/2006/relationships/image" Target="../media/image384.jpg"/><Relationship Id="rId392" Type="http://schemas.openxmlformats.org/officeDocument/2006/relationships/image" Target="../media/image385.jpg"/><Relationship Id="rId393" Type="http://schemas.openxmlformats.org/officeDocument/2006/relationships/image" Target="../media/image386.jpg"/><Relationship Id="rId394" Type="http://schemas.openxmlformats.org/officeDocument/2006/relationships/image" Target="../media/image387.jpg"/><Relationship Id="rId395" Type="http://schemas.openxmlformats.org/officeDocument/2006/relationships/image" Target="../media/image388.jpg"/><Relationship Id="rId396" Type="http://schemas.openxmlformats.org/officeDocument/2006/relationships/image" Target="../media/image389.jpg"/><Relationship Id="rId397" Type="http://schemas.openxmlformats.org/officeDocument/2006/relationships/image" Target="../media/image390.jpg"/><Relationship Id="rId398" Type="http://schemas.openxmlformats.org/officeDocument/2006/relationships/image" Target="../media/image391.jpg"/><Relationship Id="rId399" Type="http://schemas.openxmlformats.org/officeDocument/2006/relationships/image" Target="../media/image392.jpg"/><Relationship Id="rId400" Type="http://schemas.openxmlformats.org/officeDocument/2006/relationships/image" Target="../media/image393.jpg"/><Relationship Id="rId401" Type="http://schemas.openxmlformats.org/officeDocument/2006/relationships/image" Target="../media/image394.jpg"/><Relationship Id="rId402" Type="http://schemas.openxmlformats.org/officeDocument/2006/relationships/image" Target="../media/image395.jpg"/><Relationship Id="rId403" Type="http://schemas.openxmlformats.org/officeDocument/2006/relationships/image" Target="../media/image396.jpg"/><Relationship Id="rId404" Type="http://schemas.openxmlformats.org/officeDocument/2006/relationships/image" Target="../media/image397.jpg"/><Relationship Id="rId405" Type="http://schemas.openxmlformats.org/officeDocument/2006/relationships/image" Target="../media/image398.jpg"/><Relationship Id="rId406" Type="http://schemas.openxmlformats.org/officeDocument/2006/relationships/image" Target="../media/image399.jpg"/><Relationship Id="rId407" Type="http://schemas.openxmlformats.org/officeDocument/2006/relationships/image" Target="../media/image400.jpg"/><Relationship Id="rId408" Type="http://schemas.openxmlformats.org/officeDocument/2006/relationships/image" Target="../media/image401.png"/><Relationship Id="rId409" Type="http://schemas.openxmlformats.org/officeDocument/2006/relationships/image" Target="../media/image402.jpg"/><Relationship Id="rId410" Type="http://schemas.openxmlformats.org/officeDocument/2006/relationships/image" Target="../media/image403.jpg"/><Relationship Id="rId411" Type="http://schemas.openxmlformats.org/officeDocument/2006/relationships/image" Target="../media/image404.jpg"/><Relationship Id="rId412" Type="http://schemas.openxmlformats.org/officeDocument/2006/relationships/image" Target="../media/image405.jpg"/><Relationship Id="rId413" Type="http://schemas.openxmlformats.org/officeDocument/2006/relationships/image" Target="../media/image406.jpg"/><Relationship Id="rId414" Type="http://schemas.openxmlformats.org/officeDocument/2006/relationships/image" Target="../media/image407.jpg"/><Relationship Id="rId415" Type="http://schemas.openxmlformats.org/officeDocument/2006/relationships/image" Target="../media/image408.jpg"/><Relationship Id="rId416" Type="http://schemas.openxmlformats.org/officeDocument/2006/relationships/image" Target="../media/image409.jpg"/><Relationship Id="rId417" Type="http://schemas.openxmlformats.org/officeDocument/2006/relationships/image" Target="../media/image410.jpg"/><Relationship Id="rId418" Type="http://schemas.openxmlformats.org/officeDocument/2006/relationships/image" Target="../media/image411.jpg"/><Relationship Id="rId419" Type="http://schemas.openxmlformats.org/officeDocument/2006/relationships/image" Target="../media/image412.jpg"/><Relationship Id="rId420" Type="http://schemas.openxmlformats.org/officeDocument/2006/relationships/image" Target="../media/image413.jpg"/><Relationship Id="rId421" Type="http://schemas.openxmlformats.org/officeDocument/2006/relationships/image" Target="../media/image414.jpg"/><Relationship Id="rId422" Type="http://schemas.openxmlformats.org/officeDocument/2006/relationships/image" Target="../media/image415.jpg"/><Relationship Id="rId423" Type="http://schemas.openxmlformats.org/officeDocument/2006/relationships/image" Target="../media/image416.jpg"/><Relationship Id="rId424" Type="http://schemas.openxmlformats.org/officeDocument/2006/relationships/image" Target="../media/image417.jpg"/><Relationship Id="rId425" Type="http://schemas.openxmlformats.org/officeDocument/2006/relationships/image" Target="../media/image418.jpg"/><Relationship Id="rId426" Type="http://schemas.openxmlformats.org/officeDocument/2006/relationships/image" Target="../media/image419.jpg"/><Relationship Id="rId427" Type="http://schemas.openxmlformats.org/officeDocument/2006/relationships/image" Target="../media/image420.jpg"/><Relationship Id="rId428" Type="http://schemas.openxmlformats.org/officeDocument/2006/relationships/image" Target="../media/image421.jpg"/><Relationship Id="rId429" Type="http://schemas.openxmlformats.org/officeDocument/2006/relationships/image" Target="../media/image422.jpg"/><Relationship Id="rId430" Type="http://schemas.openxmlformats.org/officeDocument/2006/relationships/image" Target="../media/image423.jpg"/><Relationship Id="rId431" Type="http://schemas.openxmlformats.org/officeDocument/2006/relationships/image" Target="../media/image424.jpg"/><Relationship Id="rId432" Type="http://schemas.openxmlformats.org/officeDocument/2006/relationships/image" Target="../media/image425.jpg"/><Relationship Id="rId433" Type="http://schemas.openxmlformats.org/officeDocument/2006/relationships/image" Target="../media/image426.jpg"/><Relationship Id="rId434" Type="http://schemas.openxmlformats.org/officeDocument/2006/relationships/image" Target="../media/image427.jpg"/><Relationship Id="rId435" Type="http://schemas.openxmlformats.org/officeDocument/2006/relationships/image" Target="../media/image428.jpg"/><Relationship Id="rId436" Type="http://schemas.openxmlformats.org/officeDocument/2006/relationships/image" Target="../media/image429.jpg"/><Relationship Id="rId437" Type="http://schemas.openxmlformats.org/officeDocument/2006/relationships/image" Target="../media/image430.jpg"/><Relationship Id="rId438" Type="http://schemas.openxmlformats.org/officeDocument/2006/relationships/image" Target="../media/image431.png"/><Relationship Id="rId439" Type="http://schemas.openxmlformats.org/officeDocument/2006/relationships/image" Target="../media/image432.jpg"/><Relationship Id="rId440" Type="http://schemas.openxmlformats.org/officeDocument/2006/relationships/image" Target="../media/image433.jpg"/><Relationship Id="rId441" Type="http://schemas.openxmlformats.org/officeDocument/2006/relationships/image" Target="../media/image434.jpg"/><Relationship Id="rId442" Type="http://schemas.openxmlformats.org/officeDocument/2006/relationships/image" Target="../media/image435.jpg"/><Relationship Id="rId443" Type="http://schemas.openxmlformats.org/officeDocument/2006/relationships/image" Target="../media/image436.jpg"/><Relationship Id="rId444" Type="http://schemas.openxmlformats.org/officeDocument/2006/relationships/image" Target="../media/image437.jpg"/><Relationship Id="rId445" Type="http://schemas.openxmlformats.org/officeDocument/2006/relationships/image" Target="../media/image438.jpg"/><Relationship Id="rId446" Type="http://schemas.openxmlformats.org/officeDocument/2006/relationships/image" Target="../media/image439.jpg"/><Relationship Id="rId447" Type="http://schemas.openxmlformats.org/officeDocument/2006/relationships/image" Target="../media/image440.jpg"/><Relationship Id="rId448" Type="http://schemas.openxmlformats.org/officeDocument/2006/relationships/image" Target="../media/image441.jpg"/><Relationship Id="rId449" Type="http://schemas.openxmlformats.org/officeDocument/2006/relationships/image" Target="../media/image442.jpg"/><Relationship Id="rId450" Type="http://schemas.openxmlformats.org/officeDocument/2006/relationships/image" Target="../media/image443.jpg"/><Relationship Id="rId451" Type="http://schemas.openxmlformats.org/officeDocument/2006/relationships/image" Target="../media/image444.jpg"/><Relationship Id="rId452" Type="http://schemas.openxmlformats.org/officeDocument/2006/relationships/image" Target="../media/image445.jpg"/><Relationship Id="rId453" Type="http://schemas.openxmlformats.org/officeDocument/2006/relationships/image" Target="../media/image446.jpg"/><Relationship Id="rId454" Type="http://schemas.openxmlformats.org/officeDocument/2006/relationships/image" Target="../media/image447.jpg"/><Relationship Id="rId455" Type="http://schemas.openxmlformats.org/officeDocument/2006/relationships/image" Target="../media/image448.jpg"/><Relationship Id="rId456" Type="http://schemas.openxmlformats.org/officeDocument/2006/relationships/image" Target="../media/image449.jpg"/><Relationship Id="rId457" Type="http://schemas.openxmlformats.org/officeDocument/2006/relationships/image" Target="../media/image450.jpg"/><Relationship Id="rId458" Type="http://schemas.openxmlformats.org/officeDocument/2006/relationships/image" Target="../media/image451.jpg"/><Relationship Id="rId459" Type="http://schemas.openxmlformats.org/officeDocument/2006/relationships/image" Target="../media/image452.jpg"/><Relationship Id="rId460" Type="http://schemas.openxmlformats.org/officeDocument/2006/relationships/image" Target="../media/image453.jpg"/><Relationship Id="rId461" Type="http://schemas.openxmlformats.org/officeDocument/2006/relationships/image" Target="../media/image454.jpg"/><Relationship Id="rId462" Type="http://schemas.openxmlformats.org/officeDocument/2006/relationships/image" Target="../media/image455.jpg"/><Relationship Id="rId463" Type="http://schemas.openxmlformats.org/officeDocument/2006/relationships/image" Target="../media/image456.jpg"/><Relationship Id="rId464" Type="http://schemas.openxmlformats.org/officeDocument/2006/relationships/image" Target="../media/image457.jpg"/><Relationship Id="rId465" Type="http://schemas.openxmlformats.org/officeDocument/2006/relationships/image" Target="../media/image458.jpg"/><Relationship Id="rId466" Type="http://schemas.openxmlformats.org/officeDocument/2006/relationships/image" Target="../media/image459.jpg"/><Relationship Id="rId467" Type="http://schemas.openxmlformats.org/officeDocument/2006/relationships/image" Target="../media/image460.jpg"/><Relationship Id="rId468" Type="http://schemas.openxmlformats.org/officeDocument/2006/relationships/image" Target="../media/image461.jpg"/><Relationship Id="rId469" Type="http://schemas.openxmlformats.org/officeDocument/2006/relationships/image" Target="../media/image462.jpg"/><Relationship Id="rId470" Type="http://schemas.openxmlformats.org/officeDocument/2006/relationships/image" Target="../media/image463.jpg"/><Relationship Id="rId471" Type="http://schemas.openxmlformats.org/officeDocument/2006/relationships/image" Target="../media/image464.jpg"/><Relationship Id="rId472" Type="http://schemas.openxmlformats.org/officeDocument/2006/relationships/image" Target="../media/image465.jpg"/><Relationship Id="rId473" Type="http://schemas.openxmlformats.org/officeDocument/2006/relationships/image" Target="../media/image466.jpg"/><Relationship Id="rId474" Type="http://schemas.openxmlformats.org/officeDocument/2006/relationships/image" Target="../media/image467.jpg"/><Relationship Id="rId475" Type="http://schemas.openxmlformats.org/officeDocument/2006/relationships/image" Target="../media/image468.jpg"/><Relationship Id="rId476" Type="http://schemas.openxmlformats.org/officeDocument/2006/relationships/image" Target="../media/image469.jpg"/><Relationship Id="rId477" Type="http://schemas.openxmlformats.org/officeDocument/2006/relationships/image" Target="../media/image470.jpg"/><Relationship Id="rId478" Type="http://schemas.openxmlformats.org/officeDocument/2006/relationships/image" Target="../media/image471.jpg"/><Relationship Id="rId479" Type="http://schemas.openxmlformats.org/officeDocument/2006/relationships/image" Target="../media/image472.jpg"/><Relationship Id="rId480" Type="http://schemas.openxmlformats.org/officeDocument/2006/relationships/image" Target="../media/image473.jpg"/><Relationship Id="rId481" Type="http://schemas.openxmlformats.org/officeDocument/2006/relationships/image" Target="../media/image474.jpg"/><Relationship Id="rId482" Type="http://schemas.openxmlformats.org/officeDocument/2006/relationships/image" Target="../media/image475.jpg"/><Relationship Id="rId483" Type="http://schemas.openxmlformats.org/officeDocument/2006/relationships/image" Target="../media/image476.jpg"/><Relationship Id="rId484" Type="http://schemas.openxmlformats.org/officeDocument/2006/relationships/image" Target="../media/image477.jpg"/><Relationship Id="rId485" Type="http://schemas.openxmlformats.org/officeDocument/2006/relationships/image" Target="../media/image478.jpg"/><Relationship Id="rId486" Type="http://schemas.openxmlformats.org/officeDocument/2006/relationships/image" Target="../media/image479.jpg"/><Relationship Id="rId487" Type="http://schemas.openxmlformats.org/officeDocument/2006/relationships/image" Target="../media/image480.jpg"/><Relationship Id="rId488" Type="http://schemas.openxmlformats.org/officeDocument/2006/relationships/image" Target="../media/image481.jpg"/><Relationship Id="rId489" Type="http://schemas.openxmlformats.org/officeDocument/2006/relationships/image" Target="../media/image482.jpg"/><Relationship Id="rId490" Type="http://schemas.openxmlformats.org/officeDocument/2006/relationships/image" Target="../media/image483.jpg"/><Relationship Id="rId491" Type="http://schemas.openxmlformats.org/officeDocument/2006/relationships/image" Target="../media/image484.jpg"/><Relationship Id="rId492" Type="http://schemas.openxmlformats.org/officeDocument/2006/relationships/image" Target="../media/image485.jpg"/><Relationship Id="rId493" Type="http://schemas.openxmlformats.org/officeDocument/2006/relationships/image" Target="../media/image486.jpg"/><Relationship Id="rId494" Type="http://schemas.openxmlformats.org/officeDocument/2006/relationships/image" Target="../media/image487.jpg"/><Relationship Id="rId495" Type="http://schemas.openxmlformats.org/officeDocument/2006/relationships/image" Target="../media/image488.jpg"/><Relationship Id="rId496" Type="http://schemas.openxmlformats.org/officeDocument/2006/relationships/image" Target="../media/image489.jpg"/><Relationship Id="rId497" Type="http://schemas.openxmlformats.org/officeDocument/2006/relationships/image" Target="../media/image490.jpg"/><Relationship Id="rId498" Type="http://schemas.openxmlformats.org/officeDocument/2006/relationships/image" Target="../media/image491.jpg"/><Relationship Id="rId499" Type="http://schemas.openxmlformats.org/officeDocument/2006/relationships/image" Target="../media/image492.jpg"/><Relationship Id="rId500" Type="http://schemas.openxmlformats.org/officeDocument/2006/relationships/image" Target="../media/image493.jpg"/><Relationship Id="rId501" Type="http://schemas.openxmlformats.org/officeDocument/2006/relationships/image" Target="../media/image494.jpg"/><Relationship Id="rId502" Type="http://schemas.openxmlformats.org/officeDocument/2006/relationships/image" Target="../media/image495.png"/><Relationship Id="rId503" Type="http://schemas.openxmlformats.org/officeDocument/2006/relationships/image" Target="../media/image496.jpg"/><Relationship Id="rId504" Type="http://schemas.openxmlformats.org/officeDocument/2006/relationships/image" Target="../media/image497.jpg"/><Relationship Id="rId505" Type="http://schemas.openxmlformats.org/officeDocument/2006/relationships/image" Target="../media/image498.jpg"/><Relationship Id="rId506" Type="http://schemas.openxmlformats.org/officeDocument/2006/relationships/image" Target="../media/image499.jpg"/><Relationship Id="rId507" Type="http://schemas.openxmlformats.org/officeDocument/2006/relationships/image" Target="../media/image500.jpg"/><Relationship Id="rId508" Type="http://schemas.openxmlformats.org/officeDocument/2006/relationships/image" Target="../media/image501.jpg"/><Relationship Id="rId509" Type="http://schemas.openxmlformats.org/officeDocument/2006/relationships/image" Target="../media/image502.jpg"/><Relationship Id="rId510" Type="http://schemas.openxmlformats.org/officeDocument/2006/relationships/image" Target="../media/image503.jpg"/><Relationship Id="rId511" Type="http://schemas.openxmlformats.org/officeDocument/2006/relationships/image" Target="../media/image504.jpg"/><Relationship Id="rId512" Type="http://schemas.openxmlformats.org/officeDocument/2006/relationships/image" Target="../media/image505.jpg"/><Relationship Id="rId513" Type="http://schemas.openxmlformats.org/officeDocument/2006/relationships/image" Target="../media/image506.jpg"/><Relationship Id="rId514" Type="http://schemas.openxmlformats.org/officeDocument/2006/relationships/image" Target="../media/image507.jpg"/><Relationship Id="rId515" Type="http://schemas.openxmlformats.org/officeDocument/2006/relationships/image" Target="../media/image508.jpg"/><Relationship Id="rId516" Type="http://schemas.openxmlformats.org/officeDocument/2006/relationships/image" Target="../media/image509.jpg"/><Relationship Id="rId517" Type="http://schemas.openxmlformats.org/officeDocument/2006/relationships/image" Target="../media/image510.jpg"/><Relationship Id="rId518" Type="http://schemas.openxmlformats.org/officeDocument/2006/relationships/image" Target="../media/image511.jpg"/><Relationship Id="rId519" Type="http://schemas.openxmlformats.org/officeDocument/2006/relationships/image" Target="../media/image512.jpg"/><Relationship Id="rId520" Type="http://schemas.openxmlformats.org/officeDocument/2006/relationships/image" Target="../media/image513.jpg"/><Relationship Id="rId521" Type="http://schemas.openxmlformats.org/officeDocument/2006/relationships/image" Target="../media/image514.jpg"/><Relationship Id="rId522" Type="http://schemas.openxmlformats.org/officeDocument/2006/relationships/image" Target="../media/image515.jpg"/><Relationship Id="rId523" Type="http://schemas.openxmlformats.org/officeDocument/2006/relationships/image" Target="../media/image516.jpg"/><Relationship Id="rId524" Type="http://schemas.openxmlformats.org/officeDocument/2006/relationships/image" Target="../media/image517.png"/><Relationship Id="rId525" Type="http://schemas.openxmlformats.org/officeDocument/2006/relationships/image" Target="../media/image518.jpg"/><Relationship Id="rId526" Type="http://schemas.openxmlformats.org/officeDocument/2006/relationships/image" Target="../media/image519.jpg"/><Relationship Id="rId527" Type="http://schemas.openxmlformats.org/officeDocument/2006/relationships/image" Target="../media/image520.png"/><Relationship Id="rId528" Type="http://schemas.openxmlformats.org/officeDocument/2006/relationships/image" Target="../media/image521.jpg"/><Relationship Id="rId529" Type="http://schemas.openxmlformats.org/officeDocument/2006/relationships/image" Target="../media/image522.png"/><Relationship Id="rId530" Type="http://schemas.openxmlformats.org/officeDocument/2006/relationships/image" Target="../media/image523.jpg"/><Relationship Id="rId531" Type="http://schemas.openxmlformats.org/officeDocument/2006/relationships/image" Target="../media/image524.jpg"/><Relationship Id="rId532" Type="http://schemas.openxmlformats.org/officeDocument/2006/relationships/image" Target="../media/image525.jpg"/><Relationship Id="rId533" Type="http://schemas.openxmlformats.org/officeDocument/2006/relationships/image" Target="../media/image526.jpg"/><Relationship Id="rId534" Type="http://schemas.openxmlformats.org/officeDocument/2006/relationships/image" Target="../media/image527.jpg"/><Relationship Id="rId535" Type="http://schemas.openxmlformats.org/officeDocument/2006/relationships/image" Target="../media/image528.jpg"/><Relationship Id="rId536" Type="http://schemas.openxmlformats.org/officeDocument/2006/relationships/image" Target="../media/image529.jpg"/><Relationship Id="rId537" Type="http://schemas.openxmlformats.org/officeDocument/2006/relationships/image" Target="../media/image530.jpg"/><Relationship Id="rId538" Type="http://schemas.openxmlformats.org/officeDocument/2006/relationships/image" Target="../media/image531.jpg"/><Relationship Id="rId539" Type="http://schemas.openxmlformats.org/officeDocument/2006/relationships/image" Target="../media/image532.jpg"/><Relationship Id="rId540" Type="http://schemas.openxmlformats.org/officeDocument/2006/relationships/image" Target="../media/image533.jpg"/><Relationship Id="rId541" Type="http://schemas.openxmlformats.org/officeDocument/2006/relationships/image" Target="../media/image534.jpg"/><Relationship Id="rId542" Type="http://schemas.openxmlformats.org/officeDocument/2006/relationships/image" Target="../media/image535.jpg"/><Relationship Id="rId543" Type="http://schemas.openxmlformats.org/officeDocument/2006/relationships/image" Target="../media/image536.jpg"/><Relationship Id="rId544" Type="http://schemas.openxmlformats.org/officeDocument/2006/relationships/image" Target="../media/image537.jpg"/><Relationship Id="rId545" Type="http://schemas.openxmlformats.org/officeDocument/2006/relationships/image" Target="../media/image538.jpg"/><Relationship Id="rId546" Type="http://schemas.openxmlformats.org/officeDocument/2006/relationships/image" Target="../media/image539.jpg"/><Relationship Id="rId547" Type="http://schemas.openxmlformats.org/officeDocument/2006/relationships/image" Target="../media/image540.jpg"/><Relationship Id="rId548" Type="http://schemas.openxmlformats.org/officeDocument/2006/relationships/image" Target="../media/image541.jpg"/><Relationship Id="rId549" Type="http://schemas.openxmlformats.org/officeDocument/2006/relationships/image" Target="../media/image542.jpg"/><Relationship Id="rId550" Type="http://schemas.openxmlformats.org/officeDocument/2006/relationships/image" Target="../media/image543.jpg"/><Relationship Id="rId551" Type="http://schemas.openxmlformats.org/officeDocument/2006/relationships/image" Target="../media/image544.jpg"/><Relationship Id="rId552" Type="http://schemas.openxmlformats.org/officeDocument/2006/relationships/image" Target="../media/image545.jpg"/><Relationship Id="rId553" Type="http://schemas.openxmlformats.org/officeDocument/2006/relationships/image" Target="../media/image546.jpg"/><Relationship Id="rId554" Type="http://schemas.openxmlformats.org/officeDocument/2006/relationships/image" Target="../media/image547.jpg"/><Relationship Id="rId555" Type="http://schemas.openxmlformats.org/officeDocument/2006/relationships/image" Target="../media/image548.jpg"/><Relationship Id="rId556" Type="http://schemas.openxmlformats.org/officeDocument/2006/relationships/image" Target="../media/image549.jpg"/><Relationship Id="rId557" Type="http://schemas.openxmlformats.org/officeDocument/2006/relationships/image" Target="../media/image550.jpg"/><Relationship Id="rId558" Type="http://schemas.openxmlformats.org/officeDocument/2006/relationships/image" Target="../media/image551.jpg"/><Relationship Id="rId559" Type="http://schemas.openxmlformats.org/officeDocument/2006/relationships/image" Target="../media/image552.jpg"/><Relationship Id="rId560" Type="http://schemas.openxmlformats.org/officeDocument/2006/relationships/image" Target="../media/image553.jpg"/><Relationship Id="rId561" Type="http://schemas.openxmlformats.org/officeDocument/2006/relationships/image" Target="../media/image554.jpg"/><Relationship Id="rId562" Type="http://schemas.openxmlformats.org/officeDocument/2006/relationships/image" Target="../media/image555.jpg"/><Relationship Id="rId563" Type="http://schemas.openxmlformats.org/officeDocument/2006/relationships/image" Target="../media/image556.jpg"/><Relationship Id="rId564" Type="http://schemas.openxmlformats.org/officeDocument/2006/relationships/image" Target="../media/image557.jpg"/><Relationship Id="rId565" Type="http://schemas.openxmlformats.org/officeDocument/2006/relationships/image" Target="../media/image558.jpg"/><Relationship Id="rId566" Type="http://schemas.openxmlformats.org/officeDocument/2006/relationships/image" Target="../media/image559.jpg"/><Relationship Id="rId567" Type="http://schemas.openxmlformats.org/officeDocument/2006/relationships/image" Target="../media/image560.jpg"/><Relationship Id="rId568" Type="http://schemas.openxmlformats.org/officeDocument/2006/relationships/image" Target="../media/image561.png"/><Relationship Id="rId569" Type="http://schemas.openxmlformats.org/officeDocument/2006/relationships/image" Target="../media/image562.jpg"/><Relationship Id="rId570" Type="http://schemas.openxmlformats.org/officeDocument/2006/relationships/image" Target="../media/image563.jpg"/><Relationship Id="rId571" Type="http://schemas.openxmlformats.org/officeDocument/2006/relationships/image" Target="../media/image564.jpg"/><Relationship Id="rId572" Type="http://schemas.openxmlformats.org/officeDocument/2006/relationships/image" Target="../media/image565.jpg"/><Relationship Id="rId573" Type="http://schemas.openxmlformats.org/officeDocument/2006/relationships/image" Target="../media/image566.jpg"/><Relationship Id="rId574" Type="http://schemas.openxmlformats.org/officeDocument/2006/relationships/image" Target="../media/image567.jpg"/><Relationship Id="rId575" Type="http://schemas.openxmlformats.org/officeDocument/2006/relationships/image" Target="../media/image568.jpg"/><Relationship Id="rId576" Type="http://schemas.openxmlformats.org/officeDocument/2006/relationships/image" Target="../media/image569.jpg"/><Relationship Id="rId577" Type="http://schemas.openxmlformats.org/officeDocument/2006/relationships/image" Target="../media/image570.jpg"/><Relationship Id="rId578" Type="http://schemas.openxmlformats.org/officeDocument/2006/relationships/image" Target="../media/image571.jpg"/><Relationship Id="rId579" Type="http://schemas.openxmlformats.org/officeDocument/2006/relationships/image" Target="../media/image572.jpg"/><Relationship Id="rId580" Type="http://schemas.openxmlformats.org/officeDocument/2006/relationships/image" Target="../media/image573.jpg"/><Relationship Id="rId581" Type="http://schemas.openxmlformats.org/officeDocument/2006/relationships/image" Target="../media/image574.jpg"/><Relationship Id="rId582" Type="http://schemas.openxmlformats.org/officeDocument/2006/relationships/image" Target="../media/image575.jpg"/><Relationship Id="rId583" Type="http://schemas.openxmlformats.org/officeDocument/2006/relationships/image" Target="../media/image576.jpg"/><Relationship Id="rId584" Type="http://schemas.openxmlformats.org/officeDocument/2006/relationships/image" Target="../media/image577.jpg"/><Relationship Id="rId585" Type="http://schemas.openxmlformats.org/officeDocument/2006/relationships/image" Target="../media/image578.jpg"/><Relationship Id="rId586" Type="http://schemas.openxmlformats.org/officeDocument/2006/relationships/image" Target="../media/image579.jpg"/><Relationship Id="rId587" Type="http://schemas.openxmlformats.org/officeDocument/2006/relationships/image" Target="../media/image580.jpg"/><Relationship Id="rId588" Type="http://schemas.openxmlformats.org/officeDocument/2006/relationships/image" Target="../media/image581.jpg"/><Relationship Id="rId589" Type="http://schemas.openxmlformats.org/officeDocument/2006/relationships/image" Target="../media/image582.jpg"/><Relationship Id="rId590" Type="http://schemas.openxmlformats.org/officeDocument/2006/relationships/image" Target="../media/image583.jpg"/><Relationship Id="rId591" Type="http://schemas.openxmlformats.org/officeDocument/2006/relationships/image" Target="../media/image584.jpg"/><Relationship Id="rId592" Type="http://schemas.openxmlformats.org/officeDocument/2006/relationships/image" Target="../media/image585.jpg"/><Relationship Id="rId593" Type="http://schemas.openxmlformats.org/officeDocument/2006/relationships/image" Target="../media/image586.jpg"/><Relationship Id="rId594" Type="http://schemas.openxmlformats.org/officeDocument/2006/relationships/image" Target="../media/image587.jpg"/><Relationship Id="rId595" Type="http://schemas.openxmlformats.org/officeDocument/2006/relationships/image" Target="../media/image588.jpg"/><Relationship Id="rId596" Type="http://schemas.openxmlformats.org/officeDocument/2006/relationships/image" Target="../media/image589.jpg"/><Relationship Id="rId597" Type="http://schemas.openxmlformats.org/officeDocument/2006/relationships/image" Target="../media/image590.jpg"/><Relationship Id="rId598" Type="http://schemas.openxmlformats.org/officeDocument/2006/relationships/image" Target="../media/image591.jpg"/><Relationship Id="rId599" Type="http://schemas.openxmlformats.org/officeDocument/2006/relationships/image" Target="../media/image592.jpg"/><Relationship Id="rId600" Type="http://schemas.openxmlformats.org/officeDocument/2006/relationships/image" Target="../media/image593.jpg"/><Relationship Id="rId601" Type="http://schemas.openxmlformats.org/officeDocument/2006/relationships/image" Target="../media/image594.jpg"/><Relationship Id="rId602" Type="http://schemas.openxmlformats.org/officeDocument/2006/relationships/image" Target="../media/image595.jpg"/><Relationship Id="rId603" Type="http://schemas.openxmlformats.org/officeDocument/2006/relationships/image" Target="../media/image596.jpg"/><Relationship Id="rId604" Type="http://schemas.openxmlformats.org/officeDocument/2006/relationships/image" Target="../media/image597.jpg"/><Relationship Id="rId605" Type="http://schemas.openxmlformats.org/officeDocument/2006/relationships/image" Target="../media/image598.jpg"/><Relationship Id="rId606" Type="http://schemas.openxmlformats.org/officeDocument/2006/relationships/image" Target="../media/image599.jpg"/><Relationship Id="rId607" Type="http://schemas.openxmlformats.org/officeDocument/2006/relationships/image" Target="../media/image600.jpg"/><Relationship Id="rId608" Type="http://schemas.openxmlformats.org/officeDocument/2006/relationships/image" Target="../media/image601.jpg"/><Relationship Id="rId609" Type="http://schemas.openxmlformats.org/officeDocument/2006/relationships/image" Target="../media/image602.jpg"/><Relationship Id="rId610" Type="http://schemas.openxmlformats.org/officeDocument/2006/relationships/image" Target="../media/image603.jpg"/><Relationship Id="rId611" Type="http://schemas.openxmlformats.org/officeDocument/2006/relationships/image" Target="../media/image604.jpg"/><Relationship Id="rId612" Type="http://schemas.openxmlformats.org/officeDocument/2006/relationships/image" Target="../media/image605.jpg"/><Relationship Id="rId613" Type="http://schemas.openxmlformats.org/officeDocument/2006/relationships/image" Target="../media/image606.jpg"/><Relationship Id="rId614" Type="http://schemas.openxmlformats.org/officeDocument/2006/relationships/image" Target="../media/image607.jpg"/><Relationship Id="rId615" Type="http://schemas.openxmlformats.org/officeDocument/2006/relationships/image" Target="../media/image608.jpg"/><Relationship Id="rId616" Type="http://schemas.openxmlformats.org/officeDocument/2006/relationships/image" Target="../media/image609.jpg"/><Relationship Id="rId617" Type="http://schemas.openxmlformats.org/officeDocument/2006/relationships/image" Target="../media/image610.jpg"/><Relationship Id="rId618" Type="http://schemas.openxmlformats.org/officeDocument/2006/relationships/image" Target="../media/image611.jpg"/><Relationship Id="rId619" Type="http://schemas.openxmlformats.org/officeDocument/2006/relationships/image" Target="../media/image612.jpg"/><Relationship Id="rId620" Type="http://schemas.openxmlformats.org/officeDocument/2006/relationships/image" Target="../media/image613.jpg"/><Relationship Id="rId621" Type="http://schemas.openxmlformats.org/officeDocument/2006/relationships/image" Target="../media/image614.jpg"/><Relationship Id="rId622" Type="http://schemas.openxmlformats.org/officeDocument/2006/relationships/image" Target="../media/image615.jpg"/><Relationship Id="rId623" Type="http://schemas.openxmlformats.org/officeDocument/2006/relationships/image" Target="../media/image616.jpg"/><Relationship Id="rId624" Type="http://schemas.openxmlformats.org/officeDocument/2006/relationships/image" Target="../media/image617.jpg"/><Relationship Id="rId625" Type="http://schemas.openxmlformats.org/officeDocument/2006/relationships/image" Target="../media/image618.jpg"/><Relationship Id="rId626" Type="http://schemas.openxmlformats.org/officeDocument/2006/relationships/image" Target="../media/image619.jpg"/><Relationship Id="rId627" Type="http://schemas.openxmlformats.org/officeDocument/2006/relationships/image" Target="../media/image620.jpg"/><Relationship Id="rId628" Type="http://schemas.openxmlformats.org/officeDocument/2006/relationships/image" Target="../media/image621.jpg"/><Relationship Id="rId629" Type="http://schemas.openxmlformats.org/officeDocument/2006/relationships/image" Target="../media/image622.jpg"/><Relationship Id="rId630" Type="http://schemas.openxmlformats.org/officeDocument/2006/relationships/image" Target="../media/image623.jpg"/><Relationship Id="rId631" Type="http://schemas.openxmlformats.org/officeDocument/2006/relationships/image" Target="../media/image624.jpg"/><Relationship Id="rId632" Type="http://schemas.openxmlformats.org/officeDocument/2006/relationships/image" Target="../media/image625.jpg"/><Relationship Id="rId633" Type="http://schemas.openxmlformats.org/officeDocument/2006/relationships/image" Target="../media/image626.jpg"/><Relationship Id="rId634" Type="http://schemas.openxmlformats.org/officeDocument/2006/relationships/image" Target="../media/image627.jpg"/><Relationship Id="rId635" Type="http://schemas.openxmlformats.org/officeDocument/2006/relationships/image" Target="../media/image628.jpg"/><Relationship Id="rId636" Type="http://schemas.openxmlformats.org/officeDocument/2006/relationships/image" Target="../media/image629.jpg"/><Relationship Id="rId637" Type="http://schemas.openxmlformats.org/officeDocument/2006/relationships/image" Target="../media/image630.jpg"/><Relationship Id="rId638" Type="http://schemas.openxmlformats.org/officeDocument/2006/relationships/image" Target="../media/image631.jpeg"/><Relationship Id="rId639" Type="http://schemas.openxmlformats.org/officeDocument/2006/relationships/image" Target="../media/image632.jpeg"/><Relationship Id="rId640" Type="http://schemas.openxmlformats.org/officeDocument/2006/relationships/image" Target="../media/image633.jpg"/><Relationship Id="rId641" Type="http://schemas.openxmlformats.org/officeDocument/2006/relationships/image" Target="../media/image634.jpg"/><Relationship Id="rId642" Type="http://schemas.openxmlformats.org/officeDocument/2006/relationships/image" Target="../media/image635.jpg"/><Relationship Id="rId643" Type="http://schemas.openxmlformats.org/officeDocument/2006/relationships/image" Target="../media/image636.jpg"/><Relationship Id="rId644" Type="http://schemas.openxmlformats.org/officeDocument/2006/relationships/image" Target="../media/image637.jpg"/><Relationship Id="rId645" Type="http://schemas.openxmlformats.org/officeDocument/2006/relationships/image" Target="../media/image638.jpg"/><Relationship Id="rId646" Type="http://schemas.openxmlformats.org/officeDocument/2006/relationships/image" Target="../media/image639.jpg"/><Relationship Id="rId647" Type="http://schemas.openxmlformats.org/officeDocument/2006/relationships/image" Target="../media/image640.jpg"/><Relationship Id="rId648" Type="http://schemas.openxmlformats.org/officeDocument/2006/relationships/image" Target="../media/image641.jpg"/><Relationship Id="rId649" Type="http://schemas.openxmlformats.org/officeDocument/2006/relationships/image" Target="../media/image642.jpg"/><Relationship Id="rId650" Type="http://schemas.openxmlformats.org/officeDocument/2006/relationships/image" Target="../media/image643.jpg"/><Relationship Id="rId651" Type="http://schemas.openxmlformats.org/officeDocument/2006/relationships/image" Target="../media/image644.png"/><Relationship Id="rId652" Type="http://schemas.openxmlformats.org/officeDocument/2006/relationships/image" Target="../media/image645.jpg"/><Relationship Id="rId653" Type="http://schemas.openxmlformats.org/officeDocument/2006/relationships/image" Target="../media/image646.jpg"/><Relationship Id="rId654" Type="http://schemas.openxmlformats.org/officeDocument/2006/relationships/image" Target="../media/image647.jpg"/><Relationship Id="rId655" Type="http://schemas.openxmlformats.org/officeDocument/2006/relationships/image" Target="../media/image648.jpg"/><Relationship Id="rId656" Type="http://schemas.openxmlformats.org/officeDocument/2006/relationships/image" Target="../media/image649.jpg"/><Relationship Id="rId657" Type="http://schemas.openxmlformats.org/officeDocument/2006/relationships/image" Target="../media/image650.jpg"/><Relationship Id="rId658" Type="http://schemas.openxmlformats.org/officeDocument/2006/relationships/image" Target="../media/image651.jpg"/><Relationship Id="rId659" Type="http://schemas.openxmlformats.org/officeDocument/2006/relationships/image" Target="../media/image652.jpg"/><Relationship Id="rId660" Type="http://schemas.openxmlformats.org/officeDocument/2006/relationships/image" Target="../media/image653.jpg"/><Relationship Id="rId661" Type="http://schemas.openxmlformats.org/officeDocument/2006/relationships/image" Target="../media/image654.jpg"/><Relationship Id="rId662" Type="http://schemas.openxmlformats.org/officeDocument/2006/relationships/image" Target="../media/image655.jpg"/><Relationship Id="rId663" Type="http://schemas.openxmlformats.org/officeDocument/2006/relationships/image" Target="../media/image656.jpg"/><Relationship Id="rId664" Type="http://schemas.openxmlformats.org/officeDocument/2006/relationships/image" Target="../media/image657.jpg"/><Relationship Id="rId665" Type="http://schemas.openxmlformats.org/officeDocument/2006/relationships/image" Target="../media/image658.jpg"/><Relationship Id="rId666" Type="http://schemas.openxmlformats.org/officeDocument/2006/relationships/image" Target="../media/image659.jpg"/><Relationship Id="rId667" Type="http://schemas.openxmlformats.org/officeDocument/2006/relationships/image" Target="../media/image660.jpg"/><Relationship Id="rId668" Type="http://schemas.openxmlformats.org/officeDocument/2006/relationships/image" Target="../media/image661.jpg"/><Relationship Id="rId669" Type="http://schemas.openxmlformats.org/officeDocument/2006/relationships/image" Target="../media/image662.jpg"/><Relationship Id="rId670" Type="http://schemas.openxmlformats.org/officeDocument/2006/relationships/image" Target="../media/image663.jpg"/><Relationship Id="rId671" Type="http://schemas.openxmlformats.org/officeDocument/2006/relationships/image" Target="../media/image664.jpg"/><Relationship Id="rId672" Type="http://schemas.openxmlformats.org/officeDocument/2006/relationships/image" Target="../media/image665.png"/><Relationship Id="rId673" Type="http://schemas.openxmlformats.org/officeDocument/2006/relationships/image" Target="../media/image666.jpg"/><Relationship Id="rId674" Type="http://schemas.openxmlformats.org/officeDocument/2006/relationships/image" Target="../media/image667.jpeg"/><Relationship Id="rId675" Type="http://schemas.openxmlformats.org/officeDocument/2006/relationships/image" Target="../media/image668.jpg"/><Relationship Id="rId676" Type="http://schemas.openxmlformats.org/officeDocument/2006/relationships/image" Target="../media/image669.jpg"/><Relationship Id="rId677" Type="http://schemas.openxmlformats.org/officeDocument/2006/relationships/image" Target="../media/image670.jpeg"/><Relationship Id="rId678" Type="http://schemas.openxmlformats.org/officeDocument/2006/relationships/image" Target="../media/image671.jpg"/><Relationship Id="rId679" Type="http://schemas.openxmlformats.org/officeDocument/2006/relationships/image" Target="../media/image672.jpg"/><Relationship Id="rId680" Type="http://schemas.openxmlformats.org/officeDocument/2006/relationships/image" Target="../media/image673.jpg"/><Relationship Id="rId681" Type="http://schemas.openxmlformats.org/officeDocument/2006/relationships/image" Target="../media/image674.jpg"/><Relationship Id="rId682" Type="http://schemas.openxmlformats.org/officeDocument/2006/relationships/image" Target="../media/image675.jpg"/><Relationship Id="rId683" Type="http://schemas.openxmlformats.org/officeDocument/2006/relationships/image" Target="../media/image676.jpg"/><Relationship Id="rId684" Type="http://schemas.openxmlformats.org/officeDocument/2006/relationships/image" Target="../media/image677.jpg"/><Relationship Id="rId685" Type="http://schemas.openxmlformats.org/officeDocument/2006/relationships/image" Target="../media/image678.jpg"/><Relationship Id="rId686" Type="http://schemas.openxmlformats.org/officeDocument/2006/relationships/image" Target="../media/image679.jpg"/><Relationship Id="rId687" Type="http://schemas.openxmlformats.org/officeDocument/2006/relationships/image" Target="../media/image680.jpg"/><Relationship Id="rId688" Type="http://schemas.openxmlformats.org/officeDocument/2006/relationships/image" Target="../media/image681.jpg"/><Relationship Id="rId689" Type="http://schemas.openxmlformats.org/officeDocument/2006/relationships/image" Target="../media/image682.jpg"/><Relationship Id="rId690" Type="http://schemas.openxmlformats.org/officeDocument/2006/relationships/image" Target="../media/image683.jpg"/><Relationship Id="rId691" Type="http://schemas.openxmlformats.org/officeDocument/2006/relationships/image" Target="../media/image684.jpeg"/><Relationship Id="rId692" Type="http://schemas.openxmlformats.org/officeDocument/2006/relationships/image" Target="../media/image685.jpg"/><Relationship Id="rId693" Type="http://schemas.openxmlformats.org/officeDocument/2006/relationships/image" Target="../media/image686.jpg"/><Relationship Id="rId694" Type="http://schemas.openxmlformats.org/officeDocument/2006/relationships/image" Target="../media/image687.jpg"/><Relationship Id="rId695" Type="http://schemas.openxmlformats.org/officeDocument/2006/relationships/image" Target="../media/image688.jpg"/><Relationship Id="rId696" Type="http://schemas.openxmlformats.org/officeDocument/2006/relationships/image" Target="../media/image689.jpg"/><Relationship Id="rId697" Type="http://schemas.openxmlformats.org/officeDocument/2006/relationships/image" Target="../media/image690.jpg"/><Relationship Id="rId698" Type="http://schemas.openxmlformats.org/officeDocument/2006/relationships/image" Target="../media/image691.jpg"/><Relationship Id="rId699" Type="http://schemas.openxmlformats.org/officeDocument/2006/relationships/image" Target="../media/image692.jpg"/><Relationship Id="rId700" Type="http://schemas.openxmlformats.org/officeDocument/2006/relationships/image" Target="../media/image693.jpg"/><Relationship Id="rId701" Type="http://schemas.openxmlformats.org/officeDocument/2006/relationships/image" Target="../media/image694.jpg"/><Relationship Id="rId702" Type="http://schemas.openxmlformats.org/officeDocument/2006/relationships/image" Target="../media/image695.jpg"/><Relationship Id="rId703" Type="http://schemas.openxmlformats.org/officeDocument/2006/relationships/image" Target="../media/image696.jpg"/><Relationship Id="rId704" Type="http://schemas.openxmlformats.org/officeDocument/2006/relationships/image" Target="../media/image697.jpg"/><Relationship Id="rId705" Type="http://schemas.openxmlformats.org/officeDocument/2006/relationships/image" Target="../media/image698.jpg"/><Relationship Id="rId706" Type="http://schemas.openxmlformats.org/officeDocument/2006/relationships/image" Target="../media/image699.jpg"/><Relationship Id="rId707" Type="http://schemas.openxmlformats.org/officeDocument/2006/relationships/image" Target="../media/image700.jpg"/><Relationship Id="rId708" Type="http://schemas.openxmlformats.org/officeDocument/2006/relationships/image" Target="../media/image701.jpg"/><Relationship Id="rId709" Type="http://schemas.openxmlformats.org/officeDocument/2006/relationships/image" Target="../media/image702.jpg"/><Relationship Id="rId710" Type="http://schemas.openxmlformats.org/officeDocument/2006/relationships/image" Target="../media/image703.jpg"/><Relationship Id="rId711" Type="http://schemas.openxmlformats.org/officeDocument/2006/relationships/image" Target="../media/image704.jpg"/><Relationship Id="rId712" Type="http://schemas.openxmlformats.org/officeDocument/2006/relationships/image" Target="../media/image705.jpg"/><Relationship Id="rId713" Type="http://schemas.openxmlformats.org/officeDocument/2006/relationships/image" Target="../media/image706.jpg"/><Relationship Id="rId714" Type="http://schemas.openxmlformats.org/officeDocument/2006/relationships/image" Target="../media/image707.jpg"/><Relationship Id="rId715" Type="http://schemas.openxmlformats.org/officeDocument/2006/relationships/image" Target="../media/image708.jpg"/><Relationship Id="rId716" Type="http://schemas.openxmlformats.org/officeDocument/2006/relationships/image" Target="../media/image709.jpg"/><Relationship Id="rId717" Type="http://schemas.openxmlformats.org/officeDocument/2006/relationships/image" Target="../media/image710.jpg"/><Relationship Id="rId718" Type="http://schemas.openxmlformats.org/officeDocument/2006/relationships/image" Target="../media/image711.jpg"/><Relationship Id="rId719" Type="http://schemas.openxmlformats.org/officeDocument/2006/relationships/image" Target="../media/image712.jpg"/><Relationship Id="rId720" Type="http://schemas.openxmlformats.org/officeDocument/2006/relationships/image" Target="../media/image713.jpg"/><Relationship Id="rId721" Type="http://schemas.openxmlformats.org/officeDocument/2006/relationships/image" Target="../media/image714.jpg"/><Relationship Id="rId722" Type="http://schemas.openxmlformats.org/officeDocument/2006/relationships/image" Target="../media/image715.jpg"/><Relationship Id="rId723" Type="http://schemas.openxmlformats.org/officeDocument/2006/relationships/image" Target="../media/image716.jpg"/><Relationship Id="rId724" Type="http://schemas.openxmlformats.org/officeDocument/2006/relationships/image" Target="../media/image717.jpg"/><Relationship Id="rId725" Type="http://schemas.openxmlformats.org/officeDocument/2006/relationships/image" Target="../media/image718.jpg"/><Relationship Id="rId726" Type="http://schemas.openxmlformats.org/officeDocument/2006/relationships/image" Target="../media/image719.jpg"/><Relationship Id="rId727" Type="http://schemas.openxmlformats.org/officeDocument/2006/relationships/image" Target="../media/image720.jpg"/><Relationship Id="rId728" Type="http://schemas.openxmlformats.org/officeDocument/2006/relationships/image" Target="../media/image721.jpg"/><Relationship Id="rId729" Type="http://schemas.openxmlformats.org/officeDocument/2006/relationships/image" Target="../media/image722.jpg"/><Relationship Id="rId730" Type="http://schemas.openxmlformats.org/officeDocument/2006/relationships/image" Target="../media/image723.jpg"/><Relationship Id="rId731" Type="http://schemas.openxmlformats.org/officeDocument/2006/relationships/image" Target="../media/image724.jpg"/><Relationship Id="rId732" Type="http://schemas.openxmlformats.org/officeDocument/2006/relationships/image" Target="../media/image725.jpg"/><Relationship Id="rId733" Type="http://schemas.openxmlformats.org/officeDocument/2006/relationships/image" Target="../media/image726.jpg"/><Relationship Id="rId734" Type="http://schemas.openxmlformats.org/officeDocument/2006/relationships/image" Target="../media/image727.jpg"/><Relationship Id="rId735" Type="http://schemas.openxmlformats.org/officeDocument/2006/relationships/image" Target="../media/image728.jpg"/><Relationship Id="rId736" Type="http://schemas.openxmlformats.org/officeDocument/2006/relationships/image" Target="../media/image729.jpg"/><Relationship Id="rId737" Type="http://schemas.openxmlformats.org/officeDocument/2006/relationships/image" Target="../media/image730.jpg"/><Relationship Id="rId738" Type="http://schemas.openxmlformats.org/officeDocument/2006/relationships/image" Target="../media/image731.jpg"/><Relationship Id="rId739" Type="http://schemas.openxmlformats.org/officeDocument/2006/relationships/image" Target="../media/image732.jpg"/><Relationship Id="rId740" Type="http://schemas.openxmlformats.org/officeDocument/2006/relationships/image" Target="../media/image733.jpg"/><Relationship Id="rId741" Type="http://schemas.openxmlformats.org/officeDocument/2006/relationships/image" Target="../media/image734.jpg"/><Relationship Id="rId742" Type="http://schemas.openxmlformats.org/officeDocument/2006/relationships/image" Target="../media/image735.jpg"/><Relationship Id="rId743" Type="http://schemas.openxmlformats.org/officeDocument/2006/relationships/image" Target="../media/image736.jpg"/><Relationship Id="rId744" Type="http://schemas.openxmlformats.org/officeDocument/2006/relationships/image" Target="../media/image737.jpg"/><Relationship Id="rId745" Type="http://schemas.openxmlformats.org/officeDocument/2006/relationships/image" Target="../media/image738.jpg"/><Relationship Id="rId746" Type="http://schemas.openxmlformats.org/officeDocument/2006/relationships/image" Target="../media/image739.jpg"/><Relationship Id="rId747" Type="http://schemas.openxmlformats.org/officeDocument/2006/relationships/image" Target="../media/image740.jpg"/><Relationship Id="rId748" Type="http://schemas.openxmlformats.org/officeDocument/2006/relationships/image" Target="../media/image741.jpeg"/><Relationship Id="rId749" Type="http://schemas.openxmlformats.org/officeDocument/2006/relationships/image" Target="../media/image742.jpg"/><Relationship Id="rId750" Type="http://schemas.openxmlformats.org/officeDocument/2006/relationships/image" Target="../media/image743.jpg"/><Relationship Id="rId751" Type="http://schemas.openxmlformats.org/officeDocument/2006/relationships/image" Target="../media/image744.jpg"/><Relationship Id="rId752" Type="http://schemas.openxmlformats.org/officeDocument/2006/relationships/image" Target="../media/image745.jpg"/><Relationship Id="rId753" Type="http://schemas.openxmlformats.org/officeDocument/2006/relationships/image" Target="../media/image746.jpg"/><Relationship Id="rId754" Type="http://schemas.openxmlformats.org/officeDocument/2006/relationships/image" Target="../media/image747.jpg"/><Relationship Id="rId755" Type="http://schemas.openxmlformats.org/officeDocument/2006/relationships/image" Target="../media/image748.jpg"/><Relationship Id="rId756" Type="http://schemas.openxmlformats.org/officeDocument/2006/relationships/image" Target="../media/image749.jpg"/><Relationship Id="rId757" Type="http://schemas.openxmlformats.org/officeDocument/2006/relationships/image" Target="../media/image750.jpg"/><Relationship Id="rId758" Type="http://schemas.openxmlformats.org/officeDocument/2006/relationships/image" Target="../media/image751.jpg"/><Relationship Id="rId759" Type="http://schemas.openxmlformats.org/officeDocument/2006/relationships/image" Target="../media/image752.jpg"/><Relationship Id="rId760" Type="http://schemas.openxmlformats.org/officeDocument/2006/relationships/image" Target="../media/image753.jpg"/><Relationship Id="rId761" Type="http://schemas.openxmlformats.org/officeDocument/2006/relationships/image" Target="../media/image754.jpg"/><Relationship Id="rId762" Type="http://schemas.openxmlformats.org/officeDocument/2006/relationships/image" Target="../media/image755.jpg"/><Relationship Id="rId763" Type="http://schemas.openxmlformats.org/officeDocument/2006/relationships/image" Target="../media/image756.jpg"/><Relationship Id="rId764" Type="http://schemas.openxmlformats.org/officeDocument/2006/relationships/image" Target="../media/image757.jpg"/><Relationship Id="rId765" Type="http://schemas.openxmlformats.org/officeDocument/2006/relationships/image" Target="../media/image758.jpg"/><Relationship Id="rId766" Type="http://schemas.openxmlformats.org/officeDocument/2006/relationships/image" Target="../media/image759.jpg"/><Relationship Id="rId767" Type="http://schemas.openxmlformats.org/officeDocument/2006/relationships/image" Target="../media/image760.jpg"/><Relationship Id="rId768" Type="http://schemas.openxmlformats.org/officeDocument/2006/relationships/image" Target="../media/image761.jpg"/><Relationship Id="rId769" Type="http://schemas.openxmlformats.org/officeDocument/2006/relationships/image" Target="../media/image762.jpg"/><Relationship Id="rId770" Type="http://schemas.openxmlformats.org/officeDocument/2006/relationships/image" Target="../media/image763.jpg"/><Relationship Id="rId771" Type="http://schemas.openxmlformats.org/officeDocument/2006/relationships/image" Target="../media/image764.jpg"/><Relationship Id="rId772" Type="http://schemas.openxmlformats.org/officeDocument/2006/relationships/image" Target="../media/image765.jpg"/><Relationship Id="rId773" Type="http://schemas.openxmlformats.org/officeDocument/2006/relationships/image" Target="../media/image766.jpg"/><Relationship Id="rId774" Type="http://schemas.openxmlformats.org/officeDocument/2006/relationships/image" Target="../media/image767.jpg"/><Relationship Id="rId775" Type="http://schemas.openxmlformats.org/officeDocument/2006/relationships/image" Target="../media/image768.jpg"/><Relationship Id="rId776" Type="http://schemas.openxmlformats.org/officeDocument/2006/relationships/image" Target="../media/image769.jpg"/><Relationship Id="rId777" Type="http://schemas.openxmlformats.org/officeDocument/2006/relationships/image" Target="../media/image770.jpg"/><Relationship Id="rId778" Type="http://schemas.openxmlformats.org/officeDocument/2006/relationships/image" Target="../media/image771.jpg"/><Relationship Id="rId779" Type="http://schemas.openxmlformats.org/officeDocument/2006/relationships/image" Target="../media/image772.jpg"/><Relationship Id="rId780" Type="http://schemas.openxmlformats.org/officeDocument/2006/relationships/image" Target="../media/image773.jpg"/><Relationship Id="rId781" Type="http://schemas.openxmlformats.org/officeDocument/2006/relationships/image" Target="../media/image774.jpg"/><Relationship Id="rId782" Type="http://schemas.openxmlformats.org/officeDocument/2006/relationships/image" Target="../media/image775.jpg"/><Relationship Id="rId783" Type="http://schemas.openxmlformats.org/officeDocument/2006/relationships/image" Target="../media/image776.jpg"/><Relationship Id="rId784" Type="http://schemas.openxmlformats.org/officeDocument/2006/relationships/image" Target="../media/image777.jpg"/><Relationship Id="rId785" Type="http://schemas.openxmlformats.org/officeDocument/2006/relationships/image" Target="../media/image778.jpg"/><Relationship Id="rId786" Type="http://schemas.openxmlformats.org/officeDocument/2006/relationships/image" Target="../media/image779.jpg"/><Relationship Id="rId787" Type="http://schemas.openxmlformats.org/officeDocument/2006/relationships/image" Target="../media/image780.jpg"/><Relationship Id="rId788" Type="http://schemas.openxmlformats.org/officeDocument/2006/relationships/image" Target="../media/image781.jpg"/><Relationship Id="rId789" Type="http://schemas.openxmlformats.org/officeDocument/2006/relationships/image" Target="../media/image782.jpg"/><Relationship Id="rId790" Type="http://schemas.openxmlformats.org/officeDocument/2006/relationships/image" Target="../media/image783.jpg"/><Relationship Id="rId791" Type="http://schemas.openxmlformats.org/officeDocument/2006/relationships/image" Target="../media/image784.jpg"/><Relationship Id="rId792" Type="http://schemas.openxmlformats.org/officeDocument/2006/relationships/image" Target="../media/image785.jpg"/><Relationship Id="rId793" Type="http://schemas.openxmlformats.org/officeDocument/2006/relationships/image" Target="../media/image786.jpg"/><Relationship Id="rId794" Type="http://schemas.openxmlformats.org/officeDocument/2006/relationships/image" Target="../media/image787.jpg"/><Relationship Id="rId795" Type="http://schemas.openxmlformats.org/officeDocument/2006/relationships/image" Target="../media/image788.jpg"/><Relationship Id="rId796" Type="http://schemas.openxmlformats.org/officeDocument/2006/relationships/image" Target="../media/image789.jpg"/><Relationship Id="rId797" Type="http://schemas.openxmlformats.org/officeDocument/2006/relationships/image" Target="../media/image790.jpg"/><Relationship Id="rId798" Type="http://schemas.openxmlformats.org/officeDocument/2006/relationships/image" Target="../media/image791.jpg"/><Relationship Id="rId799" Type="http://schemas.openxmlformats.org/officeDocument/2006/relationships/image" Target="../media/image792.jpg"/><Relationship Id="rId800" Type="http://schemas.openxmlformats.org/officeDocument/2006/relationships/image" Target="../media/image793.jpg"/><Relationship Id="rId801" Type="http://schemas.openxmlformats.org/officeDocument/2006/relationships/image" Target="../media/image794.jpg"/><Relationship Id="rId802" Type="http://schemas.openxmlformats.org/officeDocument/2006/relationships/image" Target="../media/image795.jpg"/><Relationship Id="rId803" Type="http://schemas.openxmlformats.org/officeDocument/2006/relationships/image" Target="../media/image796.jpg"/><Relationship Id="rId804" Type="http://schemas.openxmlformats.org/officeDocument/2006/relationships/image" Target="../media/image797.jpg"/><Relationship Id="rId805" Type="http://schemas.openxmlformats.org/officeDocument/2006/relationships/image" Target="../media/image798.jpg"/><Relationship Id="rId806" Type="http://schemas.openxmlformats.org/officeDocument/2006/relationships/image" Target="../media/image799.jpg"/><Relationship Id="rId807" Type="http://schemas.openxmlformats.org/officeDocument/2006/relationships/image" Target="../media/image800.jpg"/><Relationship Id="rId808" Type="http://schemas.openxmlformats.org/officeDocument/2006/relationships/image" Target="../media/image801.jpg"/><Relationship Id="rId809" Type="http://schemas.openxmlformats.org/officeDocument/2006/relationships/image" Target="../media/image802.jpg"/><Relationship Id="rId810" Type="http://schemas.openxmlformats.org/officeDocument/2006/relationships/image" Target="../media/image803.jpg"/><Relationship Id="rId811" Type="http://schemas.openxmlformats.org/officeDocument/2006/relationships/image" Target="../media/image804.jpg"/><Relationship Id="rId812" Type="http://schemas.openxmlformats.org/officeDocument/2006/relationships/image" Target="../media/image805.jpg"/><Relationship Id="rId813" Type="http://schemas.openxmlformats.org/officeDocument/2006/relationships/image" Target="../media/image806.jpg"/><Relationship Id="rId814" Type="http://schemas.openxmlformats.org/officeDocument/2006/relationships/image" Target="../media/image807.jpg"/><Relationship Id="rId815" Type="http://schemas.openxmlformats.org/officeDocument/2006/relationships/image" Target="../media/image808.jpg"/><Relationship Id="rId816" Type="http://schemas.openxmlformats.org/officeDocument/2006/relationships/image" Target="../media/image809.jpg"/><Relationship Id="rId817" Type="http://schemas.openxmlformats.org/officeDocument/2006/relationships/image" Target="../media/image810.jpg"/><Relationship Id="rId818" Type="http://schemas.openxmlformats.org/officeDocument/2006/relationships/image" Target="../media/image811.jpg"/><Relationship Id="rId819" Type="http://schemas.openxmlformats.org/officeDocument/2006/relationships/image" Target="../media/image812.jpg"/><Relationship Id="rId820" Type="http://schemas.openxmlformats.org/officeDocument/2006/relationships/image" Target="../media/image813.jpg"/><Relationship Id="rId821" Type="http://schemas.openxmlformats.org/officeDocument/2006/relationships/image" Target="../media/image814.jpg"/><Relationship Id="rId822" Type="http://schemas.openxmlformats.org/officeDocument/2006/relationships/image" Target="../media/image815.jpg"/><Relationship Id="rId823" Type="http://schemas.openxmlformats.org/officeDocument/2006/relationships/image" Target="../media/image816.jpg"/><Relationship Id="rId824" Type="http://schemas.openxmlformats.org/officeDocument/2006/relationships/image" Target="../media/image817.jpg"/><Relationship Id="rId825" Type="http://schemas.openxmlformats.org/officeDocument/2006/relationships/image" Target="../media/image818.jpg"/><Relationship Id="rId826" Type="http://schemas.openxmlformats.org/officeDocument/2006/relationships/image" Target="../media/image819.jpg"/><Relationship Id="rId827" Type="http://schemas.openxmlformats.org/officeDocument/2006/relationships/image" Target="../media/image820.jpg"/><Relationship Id="rId828" Type="http://schemas.openxmlformats.org/officeDocument/2006/relationships/image" Target="../media/image821.jpg"/><Relationship Id="rId829" Type="http://schemas.openxmlformats.org/officeDocument/2006/relationships/image" Target="../media/image822.jpg"/><Relationship Id="rId830" Type="http://schemas.openxmlformats.org/officeDocument/2006/relationships/image" Target="../media/image823.jpg"/><Relationship Id="rId831" Type="http://schemas.openxmlformats.org/officeDocument/2006/relationships/image" Target="../media/image824.jpg"/><Relationship Id="rId832" Type="http://schemas.openxmlformats.org/officeDocument/2006/relationships/image" Target="../media/image825.jpg"/><Relationship Id="rId833" Type="http://schemas.openxmlformats.org/officeDocument/2006/relationships/image" Target="../media/image826.jpg"/><Relationship Id="rId834" Type="http://schemas.openxmlformats.org/officeDocument/2006/relationships/image" Target="../media/image827.jpg"/><Relationship Id="rId835" Type="http://schemas.openxmlformats.org/officeDocument/2006/relationships/image" Target="../media/image828.jpg"/><Relationship Id="rId836" Type="http://schemas.openxmlformats.org/officeDocument/2006/relationships/image" Target="../media/image829.jpg"/><Relationship Id="rId837" Type="http://schemas.openxmlformats.org/officeDocument/2006/relationships/image" Target="../media/image830.jpg"/><Relationship Id="rId838" Type="http://schemas.openxmlformats.org/officeDocument/2006/relationships/image" Target="../media/image831.jpg"/><Relationship Id="rId839" Type="http://schemas.openxmlformats.org/officeDocument/2006/relationships/image" Target="../media/image832.jpg"/><Relationship Id="rId840" Type="http://schemas.openxmlformats.org/officeDocument/2006/relationships/image" Target="../media/image833.jpg"/><Relationship Id="rId841" Type="http://schemas.openxmlformats.org/officeDocument/2006/relationships/image" Target="../media/image834.jpg"/><Relationship Id="rId842" Type="http://schemas.openxmlformats.org/officeDocument/2006/relationships/image" Target="../media/image835.jpg"/><Relationship Id="rId843" Type="http://schemas.openxmlformats.org/officeDocument/2006/relationships/image" Target="../media/image836.jpg"/><Relationship Id="rId844" Type="http://schemas.openxmlformats.org/officeDocument/2006/relationships/image" Target="../media/image837.jpg"/><Relationship Id="rId845" Type="http://schemas.openxmlformats.org/officeDocument/2006/relationships/image" Target="../media/image838.jpg"/><Relationship Id="rId846" Type="http://schemas.openxmlformats.org/officeDocument/2006/relationships/image" Target="../media/image839.jpg"/><Relationship Id="rId847" Type="http://schemas.openxmlformats.org/officeDocument/2006/relationships/image" Target="../media/image840.jpg"/><Relationship Id="rId848" Type="http://schemas.openxmlformats.org/officeDocument/2006/relationships/image" Target="../media/image841.jpg"/><Relationship Id="rId849" Type="http://schemas.openxmlformats.org/officeDocument/2006/relationships/image" Target="../media/image842.jpg"/><Relationship Id="rId850" Type="http://schemas.openxmlformats.org/officeDocument/2006/relationships/image" Target="../media/image843.jpg"/><Relationship Id="rId851" Type="http://schemas.openxmlformats.org/officeDocument/2006/relationships/image" Target="../media/image844.jpg"/><Relationship Id="rId852" Type="http://schemas.openxmlformats.org/officeDocument/2006/relationships/image" Target="../media/image845.jpg"/><Relationship Id="rId853" Type="http://schemas.openxmlformats.org/officeDocument/2006/relationships/image" Target="../media/image846.jpg"/><Relationship Id="rId854" Type="http://schemas.openxmlformats.org/officeDocument/2006/relationships/image" Target="../media/image847.jpg"/><Relationship Id="rId855" Type="http://schemas.openxmlformats.org/officeDocument/2006/relationships/image" Target="../media/image848.jpg"/><Relationship Id="rId856" Type="http://schemas.openxmlformats.org/officeDocument/2006/relationships/image" Target="../media/image849.jpg"/><Relationship Id="rId857" Type="http://schemas.openxmlformats.org/officeDocument/2006/relationships/image" Target="../media/image850.jpg"/><Relationship Id="rId858" Type="http://schemas.openxmlformats.org/officeDocument/2006/relationships/image" Target="../media/image851.jpg"/><Relationship Id="rId859" Type="http://schemas.openxmlformats.org/officeDocument/2006/relationships/image" Target="../media/image852.jpg"/><Relationship Id="rId860" Type="http://schemas.openxmlformats.org/officeDocument/2006/relationships/image" Target="../media/image853.jpg"/><Relationship Id="rId861" Type="http://schemas.openxmlformats.org/officeDocument/2006/relationships/image" Target="../media/image854.jpg"/><Relationship Id="rId862" Type="http://schemas.openxmlformats.org/officeDocument/2006/relationships/image" Target="../media/image855.jpg"/><Relationship Id="rId863" Type="http://schemas.openxmlformats.org/officeDocument/2006/relationships/image" Target="../media/image856.jpg"/><Relationship Id="rId864" Type="http://schemas.openxmlformats.org/officeDocument/2006/relationships/image" Target="../media/image857.jpg"/><Relationship Id="rId865" Type="http://schemas.openxmlformats.org/officeDocument/2006/relationships/image" Target="../media/image858.jpg"/><Relationship Id="rId866" Type="http://schemas.openxmlformats.org/officeDocument/2006/relationships/image" Target="../media/image859.jpg"/><Relationship Id="rId867" Type="http://schemas.openxmlformats.org/officeDocument/2006/relationships/image" Target="../media/image860.jpg"/><Relationship Id="rId868" Type="http://schemas.openxmlformats.org/officeDocument/2006/relationships/image" Target="../media/image861.jpg"/><Relationship Id="rId869" Type="http://schemas.openxmlformats.org/officeDocument/2006/relationships/image" Target="../media/image862.jpg"/><Relationship Id="rId870" Type="http://schemas.openxmlformats.org/officeDocument/2006/relationships/image" Target="../media/image863.jpg"/><Relationship Id="rId871" Type="http://schemas.openxmlformats.org/officeDocument/2006/relationships/image" Target="../media/image864.jpg"/><Relationship Id="rId872" Type="http://schemas.openxmlformats.org/officeDocument/2006/relationships/image" Target="../media/image865.jpg"/><Relationship Id="rId873" Type="http://schemas.openxmlformats.org/officeDocument/2006/relationships/image" Target="../media/image866.jpg"/><Relationship Id="rId874" Type="http://schemas.openxmlformats.org/officeDocument/2006/relationships/image" Target="../media/image867.jpg"/><Relationship Id="rId875" Type="http://schemas.openxmlformats.org/officeDocument/2006/relationships/image" Target="../media/image868.jpg"/><Relationship Id="rId876" Type="http://schemas.openxmlformats.org/officeDocument/2006/relationships/image" Target="../media/image869.jpg"/><Relationship Id="rId877" Type="http://schemas.openxmlformats.org/officeDocument/2006/relationships/image" Target="../media/image870.jpg"/><Relationship Id="rId878" Type="http://schemas.openxmlformats.org/officeDocument/2006/relationships/image" Target="../media/image871.jpg"/><Relationship Id="rId879" Type="http://schemas.openxmlformats.org/officeDocument/2006/relationships/image" Target="../media/image872.jpg"/><Relationship Id="rId880" Type="http://schemas.openxmlformats.org/officeDocument/2006/relationships/image" Target="../media/image873.jpeg"/><Relationship Id="rId881" Type="http://schemas.openxmlformats.org/officeDocument/2006/relationships/image" Target="../media/image874.png"/><Relationship Id="rId882" Type="http://schemas.openxmlformats.org/officeDocument/2006/relationships/image" Target="../media/image875.jpg"/><Relationship Id="rId883" Type="http://schemas.openxmlformats.org/officeDocument/2006/relationships/image" Target="../media/image876.jpg"/><Relationship Id="rId884" Type="http://schemas.openxmlformats.org/officeDocument/2006/relationships/image" Target="../media/image877.jpg"/><Relationship Id="rId885" Type="http://schemas.openxmlformats.org/officeDocument/2006/relationships/image" Target="../media/image878.jpg"/><Relationship Id="rId886" Type="http://schemas.openxmlformats.org/officeDocument/2006/relationships/image" Target="../media/image879.jpg"/><Relationship Id="rId887" Type="http://schemas.openxmlformats.org/officeDocument/2006/relationships/image" Target="../media/image880.jpg"/><Relationship Id="rId888" Type="http://schemas.openxmlformats.org/officeDocument/2006/relationships/image" Target="../media/image881.jpg"/><Relationship Id="rId889" Type="http://schemas.openxmlformats.org/officeDocument/2006/relationships/image" Target="../media/image882.jpg"/><Relationship Id="rId890" Type="http://schemas.openxmlformats.org/officeDocument/2006/relationships/image" Target="../media/image883.jpg"/><Relationship Id="rId891" Type="http://schemas.openxmlformats.org/officeDocument/2006/relationships/image" Target="../media/image884.jpg"/><Relationship Id="rId892" Type="http://schemas.openxmlformats.org/officeDocument/2006/relationships/image" Target="../media/image885.jpg"/><Relationship Id="rId893" Type="http://schemas.openxmlformats.org/officeDocument/2006/relationships/image" Target="../media/image886.jpg"/><Relationship Id="rId894" Type="http://schemas.openxmlformats.org/officeDocument/2006/relationships/image" Target="../media/image887.jpg"/><Relationship Id="rId895" Type="http://schemas.openxmlformats.org/officeDocument/2006/relationships/image" Target="../media/image888.jpg"/><Relationship Id="rId896" Type="http://schemas.openxmlformats.org/officeDocument/2006/relationships/image" Target="../media/image889.jpg"/><Relationship Id="rId897" Type="http://schemas.openxmlformats.org/officeDocument/2006/relationships/image" Target="../media/image890.jpg"/><Relationship Id="rId898" Type="http://schemas.openxmlformats.org/officeDocument/2006/relationships/image" Target="../media/image891.jpg"/><Relationship Id="rId899" Type="http://schemas.openxmlformats.org/officeDocument/2006/relationships/image" Target="../media/image892.jpg"/><Relationship Id="rId900" Type="http://schemas.openxmlformats.org/officeDocument/2006/relationships/image" Target="../media/image893.jpg"/><Relationship Id="rId901" Type="http://schemas.openxmlformats.org/officeDocument/2006/relationships/image" Target="../media/image894.jpg"/><Relationship Id="rId902" Type="http://schemas.openxmlformats.org/officeDocument/2006/relationships/image" Target="../media/image895.jpg"/><Relationship Id="rId903" Type="http://schemas.openxmlformats.org/officeDocument/2006/relationships/image" Target="../media/image896.jpg"/><Relationship Id="rId904" Type="http://schemas.openxmlformats.org/officeDocument/2006/relationships/image" Target="../media/image897.jpg"/><Relationship Id="rId905" Type="http://schemas.openxmlformats.org/officeDocument/2006/relationships/image" Target="../media/image898.jpg"/><Relationship Id="rId906" Type="http://schemas.openxmlformats.org/officeDocument/2006/relationships/image" Target="../media/image899.jpg"/><Relationship Id="rId907" Type="http://schemas.openxmlformats.org/officeDocument/2006/relationships/image" Target="../media/image900.jpg"/><Relationship Id="rId908" Type="http://schemas.openxmlformats.org/officeDocument/2006/relationships/image" Target="../media/image901.jpg"/><Relationship Id="rId909" Type="http://schemas.openxmlformats.org/officeDocument/2006/relationships/image" Target="../media/image902.jpg"/><Relationship Id="rId910" Type="http://schemas.openxmlformats.org/officeDocument/2006/relationships/image" Target="../media/image903.jpg"/><Relationship Id="rId911" Type="http://schemas.openxmlformats.org/officeDocument/2006/relationships/image" Target="../media/image904.jpg"/><Relationship Id="rId912" Type="http://schemas.openxmlformats.org/officeDocument/2006/relationships/image" Target="../media/image905.jpg"/><Relationship Id="rId913" Type="http://schemas.openxmlformats.org/officeDocument/2006/relationships/image" Target="../media/image906.jpg"/><Relationship Id="rId914" Type="http://schemas.openxmlformats.org/officeDocument/2006/relationships/image" Target="../media/image907.jpg"/><Relationship Id="rId915" Type="http://schemas.openxmlformats.org/officeDocument/2006/relationships/image" Target="../media/image908.jpg"/><Relationship Id="rId916" Type="http://schemas.openxmlformats.org/officeDocument/2006/relationships/image" Target="../media/image909.jpg"/><Relationship Id="rId917" Type="http://schemas.openxmlformats.org/officeDocument/2006/relationships/image" Target="../media/image910.jpg"/><Relationship Id="rId918" Type="http://schemas.openxmlformats.org/officeDocument/2006/relationships/image" Target="../media/image911.jpg"/><Relationship Id="rId919" Type="http://schemas.openxmlformats.org/officeDocument/2006/relationships/image" Target="../media/image912.jpg"/><Relationship Id="rId920" Type="http://schemas.openxmlformats.org/officeDocument/2006/relationships/image" Target="../media/image913.jpg"/><Relationship Id="rId921" Type="http://schemas.openxmlformats.org/officeDocument/2006/relationships/image" Target="../media/image914.jpg"/><Relationship Id="rId922" Type="http://schemas.openxmlformats.org/officeDocument/2006/relationships/image" Target="../media/image915.jpg"/><Relationship Id="rId923" Type="http://schemas.openxmlformats.org/officeDocument/2006/relationships/image" Target="../media/image916.jpg"/><Relationship Id="rId924" Type="http://schemas.openxmlformats.org/officeDocument/2006/relationships/image" Target="../media/image917.jpg"/><Relationship Id="rId925" Type="http://schemas.openxmlformats.org/officeDocument/2006/relationships/image" Target="../media/image918.jpg"/><Relationship Id="rId926" Type="http://schemas.openxmlformats.org/officeDocument/2006/relationships/image" Target="../media/image919.jpg"/><Relationship Id="rId927" Type="http://schemas.openxmlformats.org/officeDocument/2006/relationships/image" Target="../media/image920.jpg"/><Relationship Id="rId928" Type="http://schemas.openxmlformats.org/officeDocument/2006/relationships/image" Target="../media/image921.jpg"/><Relationship Id="rId929" Type="http://schemas.openxmlformats.org/officeDocument/2006/relationships/image" Target="../media/image922.jpg"/><Relationship Id="rId930" Type="http://schemas.openxmlformats.org/officeDocument/2006/relationships/image" Target="../media/image923.jpg"/><Relationship Id="rId931" Type="http://schemas.openxmlformats.org/officeDocument/2006/relationships/image" Target="../media/image924.jpg"/><Relationship Id="rId932" Type="http://schemas.openxmlformats.org/officeDocument/2006/relationships/image" Target="../media/image925.jpg"/><Relationship Id="rId933" Type="http://schemas.openxmlformats.org/officeDocument/2006/relationships/image" Target="../media/image926.jpg"/><Relationship Id="rId934" Type="http://schemas.openxmlformats.org/officeDocument/2006/relationships/image" Target="../media/image927.jpg"/><Relationship Id="rId935" Type="http://schemas.openxmlformats.org/officeDocument/2006/relationships/image" Target="../media/image928.jpg"/><Relationship Id="rId936" Type="http://schemas.openxmlformats.org/officeDocument/2006/relationships/image" Target="../media/image929.jpg"/><Relationship Id="rId937" Type="http://schemas.openxmlformats.org/officeDocument/2006/relationships/image" Target="../media/image930.jpg"/><Relationship Id="rId938" Type="http://schemas.openxmlformats.org/officeDocument/2006/relationships/image" Target="../media/image931.jpg"/><Relationship Id="rId939" Type="http://schemas.openxmlformats.org/officeDocument/2006/relationships/image" Target="../media/image932.jpg"/><Relationship Id="rId940" Type="http://schemas.openxmlformats.org/officeDocument/2006/relationships/image" Target="../media/image933.jpg"/><Relationship Id="rId941" Type="http://schemas.openxmlformats.org/officeDocument/2006/relationships/image" Target="../media/image934.jpg"/><Relationship Id="rId942" Type="http://schemas.openxmlformats.org/officeDocument/2006/relationships/image" Target="../media/image935.jpg"/><Relationship Id="rId943" Type="http://schemas.openxmlformats.org/officeDocument/2006/relationships/image" Target="../media/image936.jpg"/><Relationship Id="rId944" Type="http://schemas.openxmlformats.org/officeDocument/2006/relationships/image" Target="../media/image937.jpg"/><Relationship Id="rId945" Type="http://schemas.openxmlformats.org/officeDocument/2006/relationships/image" Target="../media/image938.jpg"/><Relationship Id="rId946" Type="http://schemas.openxmlformats.org/officeDocument/2006/relationships/image" Target="../media/image939.jpg"/><Relationship Id="rId947" Type="http://schemas.openxmlformats.org/officeDocument/2006/relationships/image" Target="../media/image940.jpg"/><Relationship Id="rId948" Type="http://schemas.openxmlformats.org/officeDocument/2006/relationships/image" Target="../media/image941.jpg"/><Relationship Id="rId949" Type="http://schemas.openxmlformats.org/officeDocument/2006/relationships/image" Target="../media/image942.jpg"/><Relationship Id="rId950" Type="http://schemas.openxmlformats.org/officeDocument/2006/relationships/image" Target="../media/image943.jpg"/><Relationship Id="rId951" Type="http://schemas.openxmlformats.org/officeDocument/2006/relationships/image" Target="../media/image944.jpg"/><Relationship Id="rId952" Type="http://schemas.openxmlformats.org/officeDocument/2006/relationships/image" Target="../media/image945.jpg"/><Relationship Id="rId953" Type="http://schemas.openxmlformats.org/officeDocument/2006/relationships/image" Target="../media/image946.jpg"/><Relationship Id="rId954" Type="http://schemas.openxmlformats.org/officeDocument/2006/relationships/image" Target="../media/image947.jpg"/><Relationship Id="rId955" Type="http://schemas.openxmlformats.org/officeDocument/2006/relationships/image" Target="../media/image948.jpg"/><Relationship Id="rId956" Type="http://schemas.openxmlformats.org/officeDocument/2006/relationships/image" Target="../media/image949.jpg"/><Relationship Id="rId957" Type="http://schemas.openxmlformats.org/officeDocument/2006/relationships/image" Target="../media/image950.jpg"/><Relationship Id="rId958" Type="http://schemas.openxmlformats.org/officeDocument/2006/relationships/image" Target="../media/image951.jpg"/><Relationship Id="rId959" Type="http://schemas.openxmlformats.org/officeDocument/2006/relationships/image" Target="../media/image952.jpg"/><Relationship Id="rId960" Type="http://schemas.openxmlformats.org/officeDocument/2006/relationships/image" Target="../media/image953.jpg"/><Relationship Id="rId961" Type="http://schemas.openxmlformats.org/officeDocument/2006/relationships/image" Target="../media/image954.jpg"/><Relationship Id="rId962" Type="http://schemas.openxmlformats.org/officeDocument/2006/relationships/image" Target="../media/image955.jpg"/><Relationship Id="rId963" Type="http://schemas.openxmlformats.org/officeDocument/2006/relationships/image" Target="../media/image956.jpg"/><Relationship Id="rId964" Type="http://schemas.openxmlformats.org/officeDocument/2006/relationships/image" Target="../media/image957.jpg"/><Relationship Id="rId965" Type="http://schemas.openxmlformats.org/officeDocument/2006/relationships/image" Target="../media/image958.jpg"/><Relationship Id="rId966" Type="http://schemas.openxmlformats.org/officeDocument/2006/relationships/image" Target="../media/image959.jpg"/><Relationship Id="rId967" Type="http://schemas.openxmlformats.org/officeDocument/2006/relationships/image" Target="../media/image960.jpg"/><Relationship Id="rId968" Type="http://schemas.openxmlformats.org/officeDocument/2006/relationships/image" Target="../media/image961.jpg"/><Relationship Id="rId969" Type="http://schemas.openxmlformats.org/officeDocument/2006/relationships/image" Target="../media/image962.jpg"/><Relationship Id="rId970" Type="http://schemas.openxmlformats.org/officeDocument/2006/relationships/image" Target="../media/image963.jpg"/><Relationship Id="rId971" Type="http://schemas.openxmlformats.org/officeDocument/2006/relationships/image" Target="../media/image964.jpg"/><Relationship Id="rId972" Type="http://schemas.openxmlformats.org/officeDocument/2006/relationships/image" Target="../media/image965.jpg"/><Relationship Id="rId973" Type="http://schemas.openxmlformats.org/officeDocument/2006/relationships/image" Target="../media/image966.jpg"/><Relationship Id="rId974" Type="http://schemas.openxmlformats.org/officeDocument/2006/relationships/image" Target="../media/image967.jpg"/><Relationship Id="rId975" Type="http://schemas.openxmlformats.org/officeDocument/2006/relationships/image" Target="../media/image968.jpg"/><Relationship Id="rId976" Type="http://schemas.openxmlformats.org/officeDocument/2006/relationships/image" Target="../media/image969.jpg"/><Relationship Id="rId977" Type="http://schemas.openxmlformats.org/officeDocument/2006/relationships/image" Target="../media/image970.jpg"/><Relationship Id="rId978" Type="http://schemas.openxmlformats.org/officeDocument/2006/relationships/image" Target="../media/image971.jpg"/><Relationship Id="rId979" Type="http://schemas.openxmlformats.org/officeDocument/2006/relationships/image" Target="../media/image972.jpg"/><Relationship Id="rId980" Type="http://schemas.openxmlformats.org/officeDocument/2006/relationships/image" Target="../media/image973.jpg"/><Relationship Id="rId981" Type="http://schemas.openxmlformats.org/officeDocument/2006/relationships/image" Target="../media/image974.jpg"/><Relationship Id="rId982" Type="http://schemas.openxmlformats.org/officeDocument/2006/relationships/image" Target="../media/image975.jpg"/><Relationship Id="rId983" Type="http://schemas.openxmlformats.org/officeDocument/2006/relationships/image" Target="../media/image976.jpg"/><Relationship Id="rId984" Type="http://schemas.openxmlformats.org/officeDocument/2006/relationships/image" Target="../media/image977.jpg"/><Relationship Id="rId985" Type="http://schemas.openxmlformats.org/officeDocument/2006/relationships/image" Target="../media/image978.jpg"/><Relationship Id="rId986" Type="http://schemas.openxmlformats.org/officeDocument/2006/relationships/image" Target="../media/image979.jpg"/><Relationship Id="rId987" Type="http://schemas.openxmlformats.org/officeDocument/2006/relationships/image" Target="../media/image980.jpg"/><Relationship Id="rId988" Type="http://schemas.openxmlformats.org/officeDocument/2006/relationships/image" Target="../media/image981.jpg"/><Relationship Id="rId989" Type="http://schemas.openxmlformats.org/officeDocument/2006/relationships/image" Target="../media/image982.jpg"/><Relationship Id="rId990" Type="http://schemas.openxmlformats.org/officeDocument/2006/relationships/image" Target="../media/image983.jpg"/><Relationship Id="rId991" Type="http://schemas.openxmlformats.org/officeDocument/2006/relationships/image" Target="../media/image984.jpg"/><Relationship Id="rId992" Type="http://schemas.openxmlformats.org/officeDocument/2006/relationships/image" Target="../media/image985.jpg"/><Relationship Id="rId993" Type="http://schemas.openxmlformats.org/officeDocument/2006/relationships/image" Target="../media/image986.jpg"/><Relationship Id="rId994" Type="http://schemas.openxmlformats.org/officeDocument/2006/relationships/image" Target="../media/image987.jpg"/><Relationship Id="rId995" Type="http://schemas.openxmlformats.org/officeDocument/2006/relationships/image" Target="../media/image988.jpg"/><Relationship Id="rId996" Type="http://schemas.openxmlformats.org/officeDocument/2006/relationships/image" Target="../media/image989.jpg"/><Relationship Id="rId997" Type="http://schemas.openxmlformats.org/officeDocument/2006/relationships/image" Target="../media/image990.jpg"/><Relationship Id="rId998" Type="http://schemas.openxmlformats.org/officeDocument/2006/relationships/image" Target="../media/image991.jpg"/><Relationship Id="rId999" Type="http://schemas.openxmlformats.org/officeDocument/2006/relationships/image" Target="../media/image992.jpg"/><Relationship Id="rId1000" Type="http://schemas.openxmlformats.org/officeDocument/2006/relationships/image" Target="../media/image993.jpg"/><Relationship Id="rId1001" Type="http://schemas.openxmlformats.org/officeDocument/2006/relationships/image" Target="../media/image994.jpg"/><Relationship Id="rId1002" Type="http://schemas.openxmlformats.org/officeDocument/2006/relationships/image" Target="../media/image995.jpg"/><Relationship Id="rId1003" Type="http://schemas.openxmlformats.org/officeDocument/2006/relationships/image" Target="../media/image996.jpg"/><Relationship Id="rId1004" Type="http://schemas.openxmlformats.org/officeDocument/2006/relationships/image" Target="../media/image997.jpg"/><Relationship Id="rId1005" Type="http://schemas.openxmlformats.org/officeDocument/2006/relationships/image" Target="../media/image998.jpg"/><Relationship Id="rId1006" Type="http://schemas.openxmlformats.org/officeDocument/2006/relationships/image" Target="../media/image999.jpg"/><Relationship Id="rId1007" Type="http://schemas.openxmlformats.org/officeDocument/2006/relationships/image" Target="../media/image1000.jpg"/><Relationship Id="rId1008" Type="http://schemas.openxmlformats.org/officeDocument/2006/relationships/image" Target="../media/image1001.jpg"/><Relationship Id="rId1009" Type="http://schemas.openxmlformats.org/officeDocument/2006/relationships/image" Target="../media/image1002.jpg"/><Relationship Id="rId1010" Type="http://schemas.openxmlformats.org/officeDocument/2006/relationships/image" Target="../media/image1003.jpg"/><Relationship Id="rId1011" Type="http://schemas.openxmlformats.org/officeDocument/2006/relationships/image" Target="../media/image1004.jpg"/><Relationship Id="rId1012" Type="http://schemas.openxmlformats.org/officeDocument/2006/relationships/image" Target="../media/image1005.jpg"/><Relationship Id="rId1013" Type="http://schemas.openxmlformats.org/officeDocument/2006/relationships/image" Target="../media/image1006.jpg"/><Relationship Id="rId1014" Type="http://schemas.openxmlformats.org/officeDocument/2006/relationships/image" Target="../media/image1007.jpg"/><Relationship Id="rId1015" Type="http://schemas.openxmlformats.org/officeDocument/2006/relationships/image" Target="../media/image1008.jpg"/><Relationship Id="rId1016" Type="http://schemas.openxmlformats.org/officeDocument/2006/relationships/image" Target="../media/image1009.jpg"/><Relationship Id="rId1017" Type="http://schemas.openxmlformats.org/officeDocument/2006/relationships/image" Target="../media/image1010.jpg"/><Relationship Id="rId1018" Type="http://schemas.openxmlformats.org/officeDocument/2006/relationships/image" Target="../media/image1011.jpg"/><Relationship Id="rId1019" Type="http://schemas.openxmlformats.org/officeDocument/2006/relationships/image" Target="../media/image1012.jpg"/><Relationship Id="rId1020" Type="http://schemas.openxmlformats.org/officeDocument/2006/relationships/image" Target="../media/image1013.jpg"/><Relationship Id="rId1021" Type="http://schemas.openxmlformats.org/officeDocument/2006/relationships/image" Target="../media/image1014.jpg"/><Relationship Id="rId1022" Type="http://schemas.openxmlformats.org/officeDocument/2006/relationships/image" Target="../media/image1015.jpg"/><Relationship Id="rId1023" Type="http://schemas.openxmlformats.org/officeDocument/2006/relationships/image" Target="../media/image1016.jpg"/><Relationship Id="rId1024" Type="http://schemas.openxmlformats.org/officeDocument/2006/relationships/image" Target="../media/image1017.jpg"/><Relationship Id="rId1025" Type="http://schemas.openxmlformats.org/officeDocument/2006/relationships/image" Target="../media/image1018.jpg"/><Relationship Id="rId1026" Type="http://schemas.openxmlformats.org/officeDocument/2006/relationships/image" Target="../media/image1019.jpg"/><Relationship Id="rId1027" Type="http://schemas.openxmlformats.org/officeDocument/2006/relationships/image" Target="../media/image1020.jpg"/><Relationship Id="rId1028" Type="http://schemas.openxmlformats.org/officeDocument/2006/relationships/image" Target="../media/image1021.jpg"/><Relationship Id="rId1029" Type="http://schemas.openxmlformats.org/officeDocument/2006/relationships/image" Target="../media/image1022.jpg"/><Relationship Id="rId1030" Type="http://schemas.openxmlformats.org/officeDocument/2006/relationships/image" Target="../media/image1023.jpg"/><Relationship Id="rId1031" Type="http://schemas.openxmlformats.org/officeDocument/2006/relationships/image" Target="../media/image1024.jpg"/><Relationship Id="rId1032" Type="http://schemas.openxmlformats.org/officeDocument/2006/relationships/image" Target="../media/image1025.jpg"/><Relationship Id="rId1033" Type="http://schemas.openxmlformats.org/officeDocument/2006/relationships/image" Target="../media/image1026.jpg"/><Relationship Id="rId1034" Type="http://schemas.openxmlformats.org/officeDocument/2006/relationships/image" Target="../media/image1027.jpg"/><Relationship Id="rId1035" Type="http://schemas.openxmlformats.org/officeDocument/2006/relationships/image" Target="../media/image1028.jpg"/><Relationship Id="rId1036" Type="http://schemas.openxmlformats.org/officeDocument/2006/relationships/image" Target="../media/image1029.jpg"/><Relationship Id="rId1037" Type="http://schemas.openxmlformats.org/officeDocument/2006/relationships/image" Target="../media/image1030.jpg"/><Relationship Id="rId1038" Type="http://schemas.openxmlformats.org/officeDocument/2006/relationships/image" Target="../media/image1031.jpg"/><Relationship Id="rId1039" Type="http://schemas.openxmlformats.org/officeDocument/2006/relationships/image" Target="../media/image1032.jpg"/><Relationship Id="rId1040" Type="http://schemas.openxmlformats.org/officeDocument/2006/relationships/image" Target="../media/image1033.jpg"/><Relationship Id="rId1041" Type="http://schemas.openxmlformats.org/officeDocument/2006/relationships/image" Target="../media/image1034.jpg"/><Relationship Id="rId1042" Type="http://schemas.openxmlformats.org/officeDocument/2006/relationships/image" Target="../media/image1035.jpg"/><Relationship Id="rId1043" Type="http://schemas.openxmlformats.org/officeDocument/2006/relationships/image" Target="../media/image1036.jpg"/><Relationship Id="rId1044" Type="http://schemas.openxmlformats.org/officeDocument/2006/relationships/image" Target="../media/image1037.jpg"/><Relationship Id="rId1045" Type="http://schemas.openxmlformats.org/officeDocument/2006/relationships/image" Target="../media/image1038.jpg"/><Relationship Id="rId1046" Type="http://schemas.openxmlformats.org/officeDocument/2006/relationships/image" Target="../media/image1039.jpg"/><Relationship Id="rId1047" Type="http://schemas.openxmlformats.org/officeDocument/2006/relationships/image" Target="../media/image1040.jpg"/><Relationship Id="rId1048" Type="http://schemas.openxmlformats.org/officeDocument/2006/relationships/image" Target="../media/image1041.jpg"/><Relationship Id="rId1049" Type="http://schemas.openxmlformats.org/officeDocument/2006/relationships/image" Target="../media/image1042.jpg"/><Relationship Id="rId1050" Type="http://schemas.openxmlformats.org/officeDocument/2006/relationships/image" Target="../media/image1043.jpg"/><Relationship Id="rId1051" Type="http://schemas.openxmlformats.org/officeDocument/2006/relationships/image" Target="../media/image1044.jpg"/><Relationship Id="rId1052" Type="http://schemas.openxmlformats.org/officeDocument/2006/relationships/image" Target="../media/image1045.jpg"/><Relationship Id="rId1053" Type="http://schemas.openxmlformats.org/officeDocument/2006/relationships/image" Target="../media/image1046.jpg"/><Relationship Id="rId1054" Type="http://schemas.openxmlformats.org/officeDocument/2006/relationships/image" Target="../media/image1047.jpg"/><Relationship Id="rId1055" Type="http://schemas.openxmlformats.org/officeDocument/2006/relationships/image" Target="../media/image1048.jpg"/><Relationship Id="rId1056" Type="http://schemas.openxmlformats.org/officeDocument/2006/relationships/image" Target="../media/image1049.jpg"/><Relationship Id="rId1057" Type="http://schemas.openxmlformats.org/officeDocument/2006/relationships/image" Target="../media/image1050.jpg"/><Relationship Id="rId1058" Type="http://schemas.openxmlformats.org/officeDocument/2006/relationships/image" Target="../media/image1051.jpg"/><Relationship Id="rId1059" Type="http://schemas.openxmlformats.org/officeDocument/2006/relationships/image" Target="../media/image1052.jpg"/><Relationship Id="rId1060" Type="http://schemas.openxmlformats.org/officeDocument/2006/relationships/image" Target="../media/image1053.jpg"/><Relationship Id="rId1061" Type="http://schemas.openxmlformats.org/officeDocument/2006/relationships/image" Target="../media/image1054.jpg"/><Relationship Id="rId1062" Type="http://schemas.openxmlformats.org/officeDocument/2006/relationships/image" Target="../media/image1055.jpg"/><Relationship Id="rId1063" Type="http://schemas.openxmlformats.org/officeDocument/2006/relationships/image" Target="../media/image1056.jpg"/><Relationship Id="rId1064" Type="http://schemas.openxmlformats.org/officeDocument/2006/relationships/image" Target="../media/image1057.jpg"/><Relationship Id="rId1065" Type="http://schemas.openxmlformats.org/officeDocument/2006/relationships/image" Target="../media/image1058.jpg"/><Relationship Id="rId1066" Type="http://schemas.openxmlformats.org/officeDocument/2006/relationships/image" Target="../media/image1059.jpg"/><Relationship Id="rId1067" Type="http://schemas.openxmlformats.org/officeDocument/2006/relationships/image" Target="../media/image1060.jpg"/><Relationship Id="rId1068" Type="http://schemas.openxmlformats.org/officeDocument/2006/relationships/image" Target="../media/image1061.jpg"/><Relationship Id="rId1069" Type="http://schemas.openxmlformats.org/officeDocument/2006/relationships/image" Target="../media/image1062.jpg"/><Relationship Id="rId1070" Type="http://schemas.openxmlformats.org/officeDocument/2006/relationships/image" Target="../media/image1063.jpg"/><Relationship Id="rId1071" Type="http://schemas.openxmlformats.org/officeDocument/2006/relationships/image" Target="../media/image1064.jpg"/><Relationship Id="rId1072" Type="http://schemas.openxmlformats.org/officeDocument/2006/relationships/image" Target="../media/image1065.jpg"/><Relationship Id="rId1073" Type="http://schemas.openxmlformats.org/officeDocument/2006/relationships/image" Target="../media/image1066.jpg"/><Relationship Id="rId1074" Type="http://schemas.openxmlformats.org/officeDocument/2006/relationships/image" Target="../media/image1067.jpg"/><Relationship Id="rId1075" Type="http://schemas.openxmlformats.org/officeDocument/2006/relationships/image" Target="../media/image1068.jpg"/><Relationship Id="rId1076" Type="http://schemas.openxmlformats.org/officeDocument/2006/relationships/image" Target="../media/image1069.jpg"/><Relationship Id="rId1077" Type="http://schemas.openxmlformats.org/officeDocument/2006/relationships/image" Target="../media/image1070.jpg"/><Relationship Id="rId1078" Type="http://schemas.openxmlformats.org/officeDocument/2006/relationships/image" Target="../media/image1071.jpg"/><Relationship Id="rId1079" Type="http://schemas.openxmlformats.org/officeDocument/2006/relationships/image" Target="../media/image1072.jpg"/><Relationship Id="rId1080" Type="http://schemas.openxmlformats.org/officeDocument/2006/relationships/image" Target="../media/image1073.jpg"/><Relationship Id="rId1081" Type="http://schemas.openxmlformats.org/officeDocument/2006/relationships/image" Target="../media/image1074.jpg"/><Relationship Id="rId1082" Type="http://schemas.openxmlformats.org/officeDocument/2006/relationships/image" Target="../media/image1075.jpg"/><Relationship Id="rId1083" Type="http://schemas.openxmlformats.org/officeDocument/2006/relationships/image" Target="../media/image1076.jpg"/><Relationship Id="rId1084" Type="http://schemas.openxmlformats.org/officeDocument/2006/relationships/image" Target="../media/image1077.jpg"/><Relationship Id="rId1085" Type="http://schemas.openxmlformats.org/officeDocument/2006/relationships/image" Target="../media/image1078.jpg"/><Relationship Id="rId1086" Type="http://schemas.openxmlformats.org/officeDocument/2006/relationships/image" Target="../media/image1079.jpg"/><Relationship Id="rId1087" Type="http://schemas.openxmlformats.org/officeDocument/2006/relationships/image" Target="../media/image1080.jpg"/><Relationship Id="rId1088" Type="http://schemas.openxmlformats.org/officeDocument/2006/relationships/image" Target="../media/image1081.jpg"/><Relationship Id="rId1089" Type="http://schemas.openxmlformats.org/officeDocument/2006/relationships/image" Target="../media/image1082.jpg"/><Relationship Id="rId1090" Type="http://schemas.openxmlformats.org/officeDocument/2006/relationships/image" Target="../media/image1083.jpg"/><Relationship Id="rId1091" Type="http://schemas.openxmlformats.org/officeDocument/2006/relationships/image" Target="../media/image1084.jpg"/><Relationship Id="rId1092" Type="http://schemas.openxmlformats.org/officeDocument/2006/relationships/image" Target="../media/image1085.jpg"/><Relationship Id="rId1093" Type="http://schemas.openxmlformats.org/officeDocument/2006/relationships/image" Target="../media/image1086.jpg"/><Relationship Id="rId1094" Type="http://schemas.openxmlformats.org/officeDocument/2006/relationships/image" Target="../media/image1087.jpg"/><Relationship Id="rId1095" Type="http://schemas.openxmlformats.org/officeDocument/2006/relationships/image" Target="../media/image1088.jpg"/><Relationship Id="rId1096" Type="http://schemas.openxmlformats.org/officeDocument/2006/relationships/image" Target="../media/image1089.jpg"/><Relationship Id="rId1097" Type="http://schemas.openxmlformats.org/officeDocument/2006/relationships/image" Target="../media/image1090.jpg"/><Relationship Id="rId1098" Type="http://schemas.openxmlformats.org/officeDocument/2006/relationships/image" Target="../media/image1091.jpg"/><Relationship Id="rId1099" Type="http://schemas.openxmlformats.org/officeDocument/2006/relationships/image" Target="../media/image1092.jpg"/><Relationship Id="rId1100" Type="http://schemas.openxmlformats.org/officeDocument/2006/relationships/image" Target="../media/image1093.jpg"/><Relationship Id="rId1101" Type="http://schemas.openxmlformats.org/officeDocument/2006/relationships/image" Target="../media/image1094.jpg"/><Relationship Id="rId1102" Type="http://schemas.openxmlformats.org/officeDocument/2006/relationships/image" Target="../media/image1095.jpg"/><Relationship Id="rId1103" Type="http://schemas.openxmlformats.org/officeDocument/2006/relationships/image" Target="../media/image1096.jpg"/><Relationship Id="rId1104" Type="http://schemas.openxmlformats.org/officeDocument/2006/relationships/image" Target="../media/image1097.jpg"/><Relationship Id="rId1105" Type="http://schemas.openxmlformats.org/officeDocument/2006/relationships/image" Target="../media/image1098.jpg"/><Relationship Id="rId1106" Type="http://schemas.openxmlformats.org/officeDocument/2006/relationships/image" Target="../media/image1099.jpg"/><Relationship Id="rId1107" Type="http://schemas.openxmlformats.org/officeDocument/2006/relationships/image" Target="../media/image1100.jpg"/><Relationship Id="rId1108" Type="http://schemas.openxmlformats.org/officeDocument/2006/relationships/image" Target="../media/image1101.jpg"/><Relationship Id="rId1109" Type="http://schemas.openxmlformats.org/officeDocument/2006/relationships/image" Target="../media/image1102.jpg"/><Relationship Id="rId1110" Type="http://schemas.openxmlformats.org/officeDocument/2006/relationships/image" Target="../media/image1103.jpg"/><Relationship Id="rId1111" Type="http://schemas.openxmlformats.org/officeDocument/2006/relationships/image" Target="../media/image1104.jpg"/><Relationship Id="rId1112" Type="http://schemas.openxmlformats.org/officeDocument/2006/relationships/image" Target="../media/image1105.jpg"/><Relationship Id="rId1113" Type="http://schemas.openxmlformats.org/officeDocument/2006/relationships/image" Target="../media/image1106.jpg"/><Relationship Id="rId1114" Type="http://schemas.openxmlformats.org/officeDocument/2006/relationships/image" Target="../media/image1107.jpg"/><Relationship Id="rId1115" Type="http://schemas.openxmlformats.org/officeDocument/2006/relationships/image" Target="../media/image1108.jpg"/><Relationship Id="rId1116" Type="http://schemas.openxmlformats.org/officeDocument/2006/relationships/image" Target="../media/image1109.jpg"/><Relationship Id="rId1117" Type="http://schemas.openxmlformats.org/officeDocument/2006/relationships/image" Target="../media/image1110.jpg"/><Relationship Id="rId1118" Type="http://schemas.openxmlformats.org/officeDocument/2006/relationships/image" Target="../media/image1111.jpg"/><Relationship Id="rId1119" Type="http://schemas.openxmlformats.org/officeDocument/2006/relationships/image" Target="../media/image1112.jpg"/><Relationship Id="rId1120" Type="http://schemas.openxmlformats.org/officeDocument/2006/relationships/image" Target="../media/image1113.jpg"/><Relationship Id="rId1121" Type="http://schemas.openxmlformats.org/officeDocument/2006/relationships/image" Target="../media/image1114.jpg"/><Relationship Id="rId1122" Type="http://schemas.openxmlformats.org/officeDocument/2006/relationships/image" Target="../media/image1115.jpg"/><Relationship Id="rId1123" Type="http://schemas.openxmlformats.org/officeDocument/2006/relationships/image" Target="../media/image1116.jpg"/><Relationship Id="rId1124" Type="http://schemas.openxmlformats.org/officeDocument/2006/relationships/image" Target="../media/image1117.jpg"/><Relationship Id="rId1125" Type="http://schemas.openxmlformats.org/officeDocument/2006/relationships/image" Target="../media/image1118.jpg"/><Relationship Id="rId1126" Type="http://schemas.openxmlformats.org/officeDocument/2006/relationships/image" Target="../media/image1119.jpg"/><Relationship Id="rId1127" Type="http://schemas.openxmlformats.org/officeDocument/2006/relationships/image" Target="../media/image1120.jpg"/><Relationship Id="rId1128" Type="http://schemas.openxmlformats.org/officeDocument/2006/relationships/image" Target="../media/image1121.jpg"/><Relationship Id="rId1129" Type="http://schemas.openxmlformats.org/officeDocument/2006/relationships/image" Target="../media/image1122.jpg"/><Relationship Id="rId1130" Type="http://schemas.openxmlformats.org/officeDocument/2006/relationships/image" Target="../media/image1123.jpeg"/><Relationship Id="rId1131" Type="http://schemas.openxmlformats.org/officeDocument/2006/relationships/image" Target="../media/image1124.jpg"/><Relationship Id="rId1132" Type="http://schemas.openxmlformats.org/officeDocument/2006/relationships/image" Target="../media/image1125.jpg"/><Relationship Id="rId1133" Type="http://schemas.openxmlformats.org/officeDocument/2006/relationships/image" Target="../media/image1126.jpg"/><Relationship Id="rId1134" Type="http://schemas.openxmlformats.org/officeDocument/2006/relationships/image" Target="../media/image1127.jpg"/><Relationship Id="rId1135" Type="http://schemas.openxmlformats.org/officeDocument/2006/relationships/image" Target="../media/image1128.jpg"/><Relationship Id="rId1136" Type="http://schemas.openxmlformats.org/officeDocument/2006/relationships/image" Target="../media/image1129.jpeg"/><Relationship Id="rId1137" Type="http://schemas.openxmlformats.org/officeDocument/2006/relationships/image" Target="../media/image1130.jpg"/><Relationship Id="rId1138" Type="http://schemas.openxmlformats.org/officeDocument/2006/relationships/image" Target="../media/image1131.jpg"/><Relationship Id="rId1139" Type="http://schemas.openxmlformats.org/officeDocument/2006/relationships/image" Target="../media/image1132.jpg"/><Relationship Id="rId1140" Type="http://schemas.openxmlformats.org/officeDocument/2006/relationships/image" Target="../media/image1133.jpg"/><Relationship Id="rId1141" Type="http://schemas.openxmlformats.org/officeDocument/2006/relationships/image" Target="../media/image1134.jpg"/><Relationship Id="rId1142" Type="http://schemas.openxmlformats.org/officeDocument/2006/relationships/image" Target="../media/image1135.jpg"/><Relationship Id="rId1143" Type="http://schemas.openxmlformats.org/officeDocument/2006/relationships/image" Target="../media/image1136.jpg"/><Relationship Id="rId1144" Type="http://schemas.openxmlformats.org/officeDocument/2006/relationships/image" Target="../media/image1137.jpg"/><Relationship Id="rId1145" Type="http://schemas.openxmlformats.org/officeDocument/2006/relationships/image" Target="../media/image1138.jpg"/><Relationship Id="rId1146" Type="http://schemas.openxmlformats.org/officeDocument/2006/relationships/image" Target="../media/image1139.jpg"/><Relationship Id="rId1147" Type="http://schemas.openxmlformats.org/officeDocument/2006/relationships/image" Target="../media/image1140.jpg"/><Relationship Id="rId1148" Type="http://schemas.openxmlformats.org/officeDocument/2006/relationships/image" Target="../media/image1141.jpg"/><Relationship Id="rId1149" Type="http://schemas.openxmlformats.org/officeDocument/2006/relationships/image" Target="../media/image1142.jpg"/><Relationship Id="rId1150" Type="http://schemas.openxmlformats.org/officeDocument/2006/relationships/image" Target="../media/image1143.jpg"/><Relationship Id="rId1151" Type="http://schemas.openxmlformats.org/officeDocument/2006/relationships/image" Target="../media/image1144.jpg"/><Relationship Id="rId1152" Type="http://schemas.openxmlformats.org/officeDocument/2006/relationships/image" Target="../media/image1145.png"/><Relationship Id="rId1153" Type="http://schemas.openxmlformats.org/officeDocument/2006/relationships/image" Target="../media/image1146.jpg"/><Relationship Id="rId1154" Type="http://schemas.openxmlformats.org/officeDocument/2006/relationships/image" Target="../media/image1147.jpg"/><Relationship Id="rId1155" Type="http://schemas.openxmlformats.org/officeDocument/2006/relationships/image" Target="../media/image1148.jpg"/><Relationship Id="rId1156" Type="http://schemas.openxmlformats.org/officeDocument/2006/relationships/image" Target="../media/image1149.jpg"/><Relationship Id="rId1157" Type="http://schemas.openxmlformats.org/officeDocument/2006/relationships/image" Target="../media/image1150.jpg"/><Relationship Id="rId1158" Type="http://schemas.openxmlformats.org/officeDocument/2006/relationships/image" Target="../media/image1151.jpg"/><Relationship Id="rId1159" Type="http://schemas.openxmlformats.org/officeDocument/2006/relationships/image" Target="../media/image1152.jpg"/><Relationship Id="rId1160" Type="http://schemas.openxmlformats.org/officeDocument/2006/relationships/image" Target="../media/image1153.jpg"/><Relationship Id="rId1161" Type="http://schemas.openxmlformats.org/officeDocument/2006/relationships/image" Target="../media/image1154.jpg"/><Relationship Id="rId1162" Type="http://schemas.openxmlformats.org/officeDocument/2006/relationships/image" Target="../media/image1155.jpg"/><Relationship Id="rId1163" Type="http://schemas.openxmlformats.org/officeDocument/2006/relationships/image" Target="../media/image1156.jpg"/><Relationship Id="rId1164" Type="http://schemas.openxmlformats.org/officeDocument/2006/relationships/image" Target="../media/image1157.jpg"/><Relationship Id="rId1165" Type="http://schemas.openxmlformats.org/officeDocument/2006/relationships/image" Target="../media/image1158.jpg"/><Relationship Id="rId1166" Type="http://schemas.openxmlformats.org/officeDocument/2006/relationships/image" Target="../media/image1159.jpg"/><Relationship Id="rId1167" Type="http://schemas.openxmlformats.org/officeDocument/2006/relationships/image" Target="../media/image1160.jpg"/><Relationship Id="rId1168" Type="http://schemas.openxmlformats.org/officeDocument/2006/relationships/image" Target="../media/image1161.jpg"/><Relationship Id="rId1169" Type="http://schemas.openxmlformats.org/officeDocument/2006/relationships/image" Target="../media/image1162.jpg"/><Relationship Id="rId1170" Type="http://schemas.openxmlformats.org/officeDocument/2006/relationships/image" Target="../media/image1163.jpg"/><Relationship Id="rId1171" Type="http://schemas.openxmlformats.org/officeDocument/2006/relationships/image" Target="../media/image1164.jpg"/><Relationship Id="rId1172" Type="http://schemas.openxmlformats.org/officeDocument/2006/relationships/image" Target="../media/image1165.jpg"/><Relationship Id="rId1173" Type="http://schemas.openxmlformats.org/officeDocument/2006/relationships/image" Target="../media/image1166.jpg"/><Relationship Id="rId1174" Type="http://schemas.openxmlformats.org/officeDocument/2006/relationships/image" Target="../media/image1167.jpg"/><Relationship Id="rId1175" Type="http://schemas.openxmlformats.org/officeDocument/2006/relationships/image" Target="../media/image1168.jpg"/><Relationship Id="rId1176" Type="http://schemas.openxmlformats.org/officeDocument/2006/relationships/image" Target="../media/image1169.png"/><Relationship Id="rId1177" Type="http://schemas.openxmlformats.org/officeDocument/2006/relationships/image" Target="../media/image1170.jpg"/><Relationship Id="rId1178" Type="http://schemas.openxmlformats.org/officeDocument/2006/relationships/image" Target="../media/image1171.jpg"/><Relationship Id="rId1179" Type="http://schemas.openxmlformats.org/officeDocument/2006/relationships/image" Target="../media/image1172.png"/><Relationship Id="rId1180" Type="http://schemas.openxmlformats.org/officeDocument/2006/relationships/image" Target="../media/image1173.jpg"/><Relationship Id="rId1181" Type="http://schemas.openxmlformats.org/officeDocument/2006/relationships/image" Target="../media/image1174.jpg"/><Relationship Id="rId1182" Type="http://schemas.openxmlformats.org/officeDocument/2006/relationships/image" Target="../media/image1175.png"/><Relationship Id="rId1183" Type="http://schemas.openxmlformats.org/officeDocument/2006/relationships/image" Target="../media/image1176.png"/><Relationship Id="rId1184" Type="http://schemas.openxmlformats.org/officeDocument/2006/relationships/image" Target="../media/image1177.jpg"/><Relationship Id="rId1185" Type="http://schemas.openxmlformats.org/officeDocument/2006/relationships/image" Target="../media/image1178.jpg"/><Relationship Id="rId1186" Type="http://schemas.openxmlformats.org/officeDocument/2006/relationships/image" Target="../media/image1179.jpg"/><Relationship Id="rId1187" Type="http://schemas.openxmlformats.org/officeDocument/2006/relationships/image" Target="../media/image1180.jpg"/><Relationship Id="rId1188" Type="http://schemas.openxmlformats.org/officeDocument/2006/relationships/image" Target="../media/image1181.jpg"/><Relationship Id="rId1189" Type="http://schemas.openxmlformats.org/officeDocument/2006/relationships/image" Target="../media/image1182.jpg"/><Relationship Id="rId1190" Type="http://schemas.openxmlformats.org/officeDocument/2006/relationships/image" Target="../media/image1183.jpg"/><Relationship Id="rId1191" Type="http://schemas.openxmlformats.org/officeDocument/2006/relationships/image" Target="../media/image1184.jpg"/><Relationship Id="rId1192" Type="http://schemas.openxmlformats.org/officeDocument/2006/relationships/image" Target="../media/image1185.jpg"/><Relationship Id="rId1193" Type="http://schemas.openxmlformats.org/officeDocument/2006/relationships/image" Target="../media/image1186.jpg"/><Relationship Id="rId1194" Type="http://schemas.openxmlformats.org/officeDocument/2006/relationships/image" Target="../media/image1187.jpg"/><Relationship Id="rId1195" Type="http://schemas.openxmlformats.org/officeDocument/2006/relationships/image" Target="../media/image1188.png"/><Relationship Id="rId1196" Type="http://schemas.openxmlformats.org/officeDocument/2006/relationships/image" Target="../media/image1189.jpg"/><Relationship Id="rId1197" Type="http://schemas.openxmlformats.org/officeDocument/2006/relationships/image" Target="../media/image1190.jpg"/><Relationship Id="rId1198" Type="http://schemas.openxmlformats.org/officeDocument/2006/relationships/image" Target="../media/image1191.jpg"/><Relationship Id="rId1199" Type="http://schemas.openxmlformats.org/officeDocument/2006/relationships/image" Target="../media/image1192.png"/><Relationship Id="rId1200" Type="http://schemas.openxmlformats.org/officeDocument/2006/relationships/image" Target="../media/image1193.jpg"/><Relationship Id="rId1201" Type="http://schemas.openxmlformats.org/officeDocument/2006/relationships/image" Target="../media/image1194.png"/><Relationship Id="rId1202" Type="http://schemas.openxmlformats.org/officeDocument/2006/relationships/image" Target="../media/image1195.jpg"/><Relationship Id="rId1203" Type="http://schemas.openxmlformats.org/officeDocument/2006/relationships/image" Target="../media/image1196.jpg"/><Relationship Id="rId1204" Type="http://schemas.openxmlformats.org/officeDocument/2006/relationships/image" Target="../media/image1197.png"/><Relationship Id="rId1205" Type="http://schemas.openxmlformats.org/officeDocument/2006/relationships/image" Target="../media/image1198.png"/><Relationship Id="rId1206" Type="http://schemas.openxmlformats.org/officeDocument/2006/relationships/image" Target="../media/image1199.png"/><Relationship Id="rId1207" Type="http://schemas.openxmlformats.org/officeDocument/2006/relationships/image" Target="../media/image1200.png"/><Relationship Id="rId1208" Type="http://schemas.openxmlformats.org/officeDocument/2006/relationships/image" Target="../media/image1201.png"/><Relationship Id="rId1209" Type="http://schemas.openxmlformats.org/officeDocument/2006/relationships/image" Target="../media/image1202.jpg"/><Relationship Id="rId1210" Type="http://schemas.openxmlformats.org/officeDocument/2006/relationships/image" Target="../media/image1203.jpg"/><Relationship Id="rId1211" Type="http://schemas.openxmlformats.org/officeDocument/2006/relationships/image" Target="../media/image1204.jpg"/><Relationship Id="rId1212" Type="http://schemas.openxmlformats.org/officeDocument/2006/relationships/image" Target="../media/image1205.jpg"/><Relationship Id="rId1213" Type="http://schemas.openxmlformats.org/officeDocument/2006/relationships/image" Target="../media/image1206.jpg"/><Relationship Id="rId1214" Type="http://schemas.openxmlformats.org/officeDocument/2006/relationships/image" Target="../media/image1207.jpg"/><Relationship Id="rId1215" Type="http://schemas.openxmlformats.org/officeDocument/2006/relationships/image" Target="../media/image1208.jpg"/><Relationship Id="rId1216" Type="http://schemas.openxmlformats.org/officeDocument/2006/relationships/image" Target="../media/image1209.jpg"/><Relationship Id="rId1217" Type="http://schemas.openxmlformats.org/officeDocument/2006/relationships/image" Target="../media/image1210.jpg"/><Relationship Id="rId1218" Type="http://schemas.openxmlformats.org/officeDocument/2006/relationships/image" Target="../media/image1211.jpg"/><Relationship Id="rId1219" Type="http://schemas.openxmlformats.org/officeDocument/2006/relationships/image" Target="../media/image1212.jpg"/><Relationship Id="rId1220" Type="http://schemas.openxmlformats.org/officeDocument/2006/relationships/image" Target="../media/image1213.jpg"/><Relationship Id="rId1221" Type="http://schemas.openxmlformats.org/officeDocument/2006/relationships/image" Target="../media/image1214.png"/><Relationship Id="rId1222" Type="http://schemas.openxmlformats.org/officeDocument/2006/relationships/image" Target="../media/image1215.png"/><Relationship Id="rId1223" Type="http://schemas.openxmlformats.org/officeDocument/2006/relationships/image" Target="../media/image1216.jpg"/><Relationship Id="rId1224" Type="http://schemas.openxmlformats.org/officeDocument/2006/relationships/image" Target="../media/image1217.jpg"/><Relationship Id="rId1225" Type="http://schemas.openxmlformats.org/officeDocument/2006/relationships/image" Target="../media/image1218.jpg"/><Relationship Id="rId1226" Type="http://schemas.openxmlformats.org/officeDocument/2006/relationships/image" Target="../media/image1219.png"/><Relationship Id="rId1227" Type="http://schemas.openxmlformats.org/officeDocument/2006/relationships/image" Target="../media/image1220.jpg"/><Relationship Id="rId1228" Type="http://schemas.openxmlformats.org/officeDocument/2006/relationships/image" Target="../media/image1221.png"/><Relationship Id="rId1229" Type="http://schemas.openxmlformats.org/officeDocument/2006/relationships/image" Target="../media/image1222.jpg"/><Relationship Id="rId1230" Type="http://schemas.openxmlformats.org/officeDocument/2006/relationships/image" Target="../media/image1223.jpg"/><Relationship Id="rId1231" Type="http://schemas.openxmlformats.org/officeDocument/2006/relationships/image" Target="../media/image1224.jpg"/><Relationship Id="rId1232" Type="http://schemas.openxmlformats.org/officeDocument/2006/relationships/image" Target="../media/image1225.jpg"/><Relationship Id="rId1233" Type="http://schemas.openxmlformats.org/officeDocument/2006/relationships/image" Target="../media/image1226.jpg"/><Relationship Id="rId1234" Type="http://schemas.openxmlformats.org/officeDocument/2006/relationships/image" Target="../media/image1227.jpg"/><Relationship Id="rId1235" Type="http://schemas.openxmlformats.org/officeDocument/2006/relationships/image" Target="../media/image1228.jpg"/><Relationship Id="rId1236" Type="http://schemas.openxmlformats.org/officeDocument/2006/relationships/image" Target="../media/image1229.jpg"/><Relationship Id="rId1237" Type="http://schemas.openxmlformats.org/officeDocument/2006/relationships/image" Target="../media/image1230.jpg"/><Relationship Id="rId1238" Type="http://schemas.openxmlformats.org/officeDocument/2006/relationships/image" Target="../media/image1231.jpg"/><Relationship Id="rId1239" Type="http://schemas.openxmlformats.org/officeDocument/2006/relationships/image" Target="../media/image1232.jpg"/><Relationship Id="rId1240" Type="http://schemas.openxmlformats.org/officeDocument/2006/relationships/image" Target="../media/image1233.jpg"/><Relationship Id="rId1241" Type="http://schemas.openxmlformats.org/officeDocument/2006/relationships/image" Target="../media/image1234.jpg"/><Relationship Id="rId1242" Type="http://schemas.openxmlformats.org/officeDocument/2006/relationships/image" Target="../media/image1235.jpg"/><Relationship Id="rId1243" Type="http://schemas.openxmlformats.org/officeDocument/2006/relationships/image" Target="../media/image1236.jpg"/><Relationship Id="rId1244" Type="http://schemas.openxmlformats.org/officeDocument/2006/relationships/image" Target="../media/image1237.jpg"/><Relationship Id="rId1245" Type="http://schemas.openxmlformats.org/officeDocument/2006/relationships/image" Target="../media/image1238.jpg"/><Relationship Id="rId1246" Type="http://schemas.openxmlformats.org/officeDocument/2006/relationships/image" Target="../media/image1239.jpg"/><Relationship Id="rId1247" Type="http://schemas.openxmlformats.org/officeDocument/2006/relationships/image" Target="../media/image1240.jpg"/><Relationship Id="rId1248" Type="http://schemas.openxmlformats.org/officeDocument/2006/relationships/image" Target="../media/image1241.jpg"/><Relationship Id="rId1249" Type="http://schemas.openxmlformats.org/officeDocument/2006/relationships/image" Target="../media/image1242.png"/><Relationship Id="rId1250" Type="http://schemas.openxmlformats.org/officeDocument/2006/relationships/image" Target="../media/image1243.png"/><Relationship Id="rId1251" Type="http://schemas.openxmlformats.org/officeDocument/2006/relationships/image" Target="../media/image1244.jpg"/><Relationship Id="rId1252" Type="http://schemas.openxmlformats.org/officeDocument/2006/relationships/image" Target="../media/image1245.jpg"/><Relationship Id="rId1253" Type="http://schemas.openxmlformats.org/officeDocument/2006/relationships/image" Target="../media/image1246.jpg"/><Relationship Id="rId1254" Type="http://schemas.openxmlformats.org/officeDocument/2006/relationships/image" Target="../media/image1247.jpg"/><Relationship Id="rId1255" Type="http://schemas.openxmlformats.org/officeDocument/2006/relationships/image" Target="../media/image1248.jpg"/><Relationship Id="rId1256" Type="http://schemas.openxmlformats.org/officeDocument/2006/relationships/image" Target="../media/image1249.jpg"/><Relationship Id="rId1257" Type="http://schemas.openxmlformats.org/officeDocument/2006/relationships/image" Target="../media/image1250.jpg"/><Relationship Id="rId1258" Type="http://schemas.openxmlformats.org/officeDocument/2006/relationships/image" Target="../media/image1251.jpg"/><Relationship Id="rId1259" Type="http://schemas.openxmlformats.org/officeDocument/2006/relationships/image" Target="../media/image1252.jpg"/><Relationship Id="rId1260" Type="http://schemas.openxmlformats.org/officeDocument/2006/relationships/image" Target="../media/image1253.jpg"/><Relationship Id="rId1261" Type="http://schemas.openxmlformats.org/officeDocument/2006/relationships/image" Target="../media/image1254.jpg"/><Relationship Id="rId1262" Type="http://schemas.openxmlformats.org/officeDocument/2006/relationships/image" Target="../media/image1255.jpg"/><Relationship Id="rId1263" Type="http://schemas.openxmlformats.org/officeDocument/2006/relationships/image" Target="../media/image1256.jpg"/><Relationship Id="rId1264" Type="http://schemas.openxmlformats.org/officeDocument/2006/relationships/image" Target="../media/image1257.jpg"/><Relationship Id="rId1265" Type="http://schemas.openxmlformats.org/officeDocument/2006/relationships/image" Target="../media/image1258.jpg"/><Relationship Id="rId1266" Type="http://schemas.openxmlformats.org/officeDocument/2006/relationships/image" Target="../media/image1259.jpg"/><Relationship Id="rId1267" Type="http://schemas.openxmlformats.org/officeDocument/2006/relationships/image" Target="../media/image1260.jpg"/><Relationship Id="rId1268" Type="http://schemas.openxmlformats.org/officeDocument/2006/relationships/image" Target="../media/image1261.jpg"/><Relationship Id="rId1269" Type="http://schemas.openxmlformats.org/officeDocument/2006/relationships/image" Target="../media/image1262.jpg"/><Relationship Id="rId1270" Type="http://schemas.openxmlformats.org/officeDocument/2006/relationships/image" Target="../media/image1263.jpg"/><Relationship Id="rId1271" Type="http://schemas.openxmlformats.org/officeDocument/2006/relationships/image" Target="../media/image1264.jpg"/><Relationship Id="rId1272" Type="http://schemas.openxmlformats.org/officeDocument/2006/relationships/image" Target="../media/image1265.jpg"/><Relationship Id="rId1273" Type="http://schemas.openxmlformats.org/officeDocument/2006/relationships/image" Target="../media/image1266.jpg"/><Relationship Id="rId1274" Type="http://schemas.openxmlformats.org/officeDocument/2006/relationships/image" Target="../media/image1267.jpg"/><Relationship Id="rId1275" Type="http://schemas.openxmlformats.org/officeDocument/2006/relationships/image" Target="../media/image1268.jpg"/><Relationship Id="rId1276" Type="http://schemas.openxmlformats.org/officeDocument/2006/relationships/image" Target="../media/image1269.jpg"/><Relationship Id="rId1277" Type="http://schemas.openxmlformats.org/officeDocument/2006/relationships/image" Target="../media/image1270.jpg"/><Relationship Id="rId1278" Type="http://schemas.openxmlformats.org/officeDocument/2006/relationships/image" Target="../media/image1271.jpg"/><Relationship Id="rId1279" Type="http://schemas.openxmlformats.org/officeDocument/2006/relationships/image" Target="../media/image1272.jpg"/><Relationship Id="rId1280" Type="http://schemas.openxmlformats.org/officeDocument/2006/relationships/image" Target="../media/image1273.jpg"/><Relationship Id="rId1281" Type="http://schemas.openxmlformats.org/officeDocument/2006/relationships/image" Target="../media/image1274.jpg"/><Relationship Id="rId1282" Type="http://schemas.openxmlformats.org/officeDocument/2006/relationships/image" Target="../media/image1275.jpg"/><Relationship Id="rId1283" Type="http://schemas.openxmlformats.org/officeDocument/2006/relationships/image" Target="../media/image1276.jpg"/><Relationship Id="rId1284" Type="http://schemas.openxmlformats.org/officeDocument/2006/relationships/image" Target="../media/image1277.png"/><Relationship Id="rId1285" Type="http://schemas.openxmlformats.org/officeDocument/2006/relationships/image" Target="../media/image1278.png"/><Relationship Id="rId1286" Type="http://schemas.openxmlformats.org/officeDocument/2006/relationships/image" Target="../media/image1279.jpg"/><Relationship Id="rId1287" Type="http://schemas.openxmlformats.org/officeDocument/2006/relationships/image" Target="../media/image1280.jpg"/><Relationship Id="rId1288" Type="http://schemas.openxmlformats.org/officeDocument/2006/relationships/image" Target="../media/image1281.jpg"/><Relationship Id="rId1289" Type="http://schemas.openxmlformats.org/officeDocument/2006/relationships/image" Target="../media/image1282.jpg"/><Relationship Id="rId1290" Type="http://schemas.openxmlformats.org/officeDocument/2006/relationships/image" Target="../media/image1283.jpg"/><Relationship Id="rId1291" Type="http://schemas.openxmlformats.org/officeDocument/2006/relationships/image" Target="../media/image1284.jpg"/><Relationship Id="rId1292" Type="http://schemas.openxmlformats.org/officeDocument/2006/relationships/image" Target="../media/image1285.jpg"/><Relationship Id="rId1293" Type="http://schemas.openxmlformats.org/officeDocument/2006/relationships/image" Target="../media/image1286.jpg"/><Relationship Id="rId1294" Type="http://schemas.openxmlformats.org/officeDocument/2006/relationships/image" Target="../media/image1287.jpg"/><Relationship Id="rId1295" Type="http://schemas.openxmlformats.org/officeDocument/2006/relationships/image" Target="../media/image1288.jpg"/><Relationship Id="rId1296" Type="http://schemas.openxmlformats.org/officeDocument/2006/relationships/image" Target="../media/image1289.jpg"/><Relationship Id="rId1297" Type="http://schemas.openxmlformats.org/officeDocument/2006/relationships/image" Target="../media/image1290.png"/><Relationship Id="rId1298" Type="http://schemas.openxmlformats.org/officeDocument/2006/relationships/image" Target="../media/image1291.jpg"/><Relationship Id="rId1299" Type="http://schemas.openxmlformats.org/officeDocument/2006/relationships/image" Target="../media/image1292.jpg"/><Relationship Id="rId1300" Type="http://schemas.openxmlformats.org/officeDocument/2006/relationships/image" Target="../media/image1293.jpg"/><Relationship Id="rId1301" Type="http://schemas.openxmlformats.org/officeDocument/2006/relationships/image" Target="../media/image1294.jpg"/><Relationship Id="rId1302" Type="http://schemas.openxmlformats.org/officeDocument/2006/relationships/image" Target="../media/image1295.jpg"/><Relationship Id="rId1303" Type="http://schemas.openxmlformats.org/officeDocument/2006/relationships/image" Target="../media/image1296.jpg"/><Relationship Id="rId1304" Type="http://schemas.openxmlformats.org/officeDocument/2006/relationships/image" Target="../media/image1297.jpg"/><Relationship Id="rId1305" Type="http://schemas.openxmlformats.org/officeDocument/2006/relationships/image" Target="../media/image1298.jpg"/><Relationship Id="rId1306" Type="http://schemas.openxmlformats.org/officeDocument/2006/relationships/image" Target="../media/image1299.jpg"/><Relationship Id="rId1307" Type="http://schemas.openxmlformats.org/officeDocument/2006/relationships/image" Target="../media/image1300.jpg"/><Relationship Id="rId1308" Type="http://schemas.openxmlformats.org/officeDocument/2006/relationships/image" Target="../media/image1301.jpg"/><Relationship Id="rId1309" Type="http://schemas.openxmlformats.org/officeDocument/2006/relationships/image" Target="../media/image1302.jpg"/><Relationship Id="rId1310" Type="http://schemas.openxmlformats.org/officeDocument/2006/relationships/image" Target="../media/image1303.jpg"/><Relationship Id="rId1311" Type="http://schemas.openxmlformats.org/officeDocument/2006/relationships/image" Target="../media/image1304.jpg"/><Relationship Id="rId1312" Type="http://schemas.openxmlformats.org/officeDocument/2006/relationships/image" Target="../media/image1305.jpg"/><Relationship Id="rId1313" Type="http://schemas.openxmlformats.org/officeDocument/2006/relationships/image" Target="../media/image1306.jpg"/><Relationship Id="rId1314" Type="http://schemas.openxmlformats.org/officeDocument/2006/relationships/image" Target="../media/image1307.jpg"/><Relationship Id="rId1315" Type="http://schemas.openxmlformats.org/officeDocument/2006/relationships/image" Target="../media/image1308.jpg"/><Relationship Id="rId1316" Type="http://schemas.openxmlformats.org/officeDocument/2006/relationships/image" Target="../media/image1309.jpg"/><Relationship Id="rId1317" Type="http://schemas.openxmlformats.org/officeDocument/2006/relationships/image" Target="../media/image1310.jpg"/><Relationship Id="rId1318" Type="http://schemas.openxmlformats.org/officeDocument/2006/relationships/image" Target="../media/image1311.jpg"/><Relationship Id="rId1319" Type="http://schemas.openxmlformats.org/officeDocument/2006/relationships/image" Target="../media/image1312.jpg"/><Relationship Id="rId1320" Type="http://schemas.openxmlformats.org/officeDocument/2006/relationships/image" Target="../media/image1313.jpg"/><Relationship Id="rId1321" Type="http://schemas.openxmlformats.org/officeDocument/2006/relationships/image" Target="../media/image1314.jpg"/><Relationship Id="rId1322" Type="http://schemas.openxmlformats.org/officeDocument/2006/relationships/image" Target="../media/image1315.jpg"/><Relationship Id="rId1323" Type="http://schemas.openxmlformats.org/officeDocument/2006/relationships/image" Target="../media/image1316.jpg"/><Relationship Id="rId1324" Type="http://schemas.openxmlformats.org/officeDocument/2006/relationships/image" Target="../media/image1317.jpg"/><Relationship Id="rId1325" Type="http://schemas.openxmlformats.org/officeDocument/2006/relationships/image" Target="../media/image1318.jpg"/><Relationship Id="rId1326" Type="http://schemas.openxmlformats.org/officeDocument/2006/relationships/image" Target="../media/image1319.jpg"/><Relationship Id="rId1327" Type="http://schemas.openxmlformats.org/officeDocument/2006/relationships/image" Target="../media/image1320.jpg"/><Relationship Id="rId1328" Type="http://schemas.openxmlformats.org/officeDocument/2006/relationships/image" Target="../media/image1321.jpg"/><Relationship Id="rId1329" Type="http://schemas.openxmlformats.org/officeDocument/2006/relationships/image" Target="../media/image1322.jpg"/><Relationship Id="rId1330" Type="http://schemas.openxmlformats.org/officeDocument/2006/relationships/image" Target="../media/image1323.jpg"/><Relationship Id="rId1331" Type="http://schemas.openxmlformats.org/officeDocument/2006/relationships/image" Target="../media/image1324.jpg"/><Relationship Id="rId1332" Type="http://schemas.openxmlformats.org/officeDocument/2006/relationships/image" Target="../media/image1325.jpg"/><Relationship Id="rId1333" Type="http://schemas.openxmlformats.org/officeDocument/2006/relationships/image" Target="../media/image1326.jpg"/><Relationship Id="rId1334" Type="http://schemas.openxmlformats.org/officeDocument/2006/relationships/image" Target="../media/image1327.jpg"/><Relationship Id="rId1335" Type="http://schemas.openxmlformats.org/officeDocument/2006/relationships/image" Target="../media/image1328.jpg"/><Relationship Id="rId1336" Type="http://schemas.openxmlformats.org/officeDocument/2006/relationships/image" Target="../media/image1329.jpg"/><Relationship Id="rId1337" Type="http://schemas.openxmlformats.org/officeDocument/2006/relationships/image" Target="../media/image1330.jpg"/><Relationship Id="rId1338" Type="http://schemas.openxmlformats.org/officeDocument/2006/relationships/image" Target="../media/image1331.jpg"/><Relationship Id="rId1339" Type="http://schemas.openxmlformats.org/officeDocument/2006/relationships/image" Target="../media/image1332.jpg"/><Relationship Id="rId1340" Type="http://schemas.openxmlformats.org/officeDocument/2006/relationships/image" Target="../media/image1333.jpg"/><Relationship Id="rId1341" Type="http://schemas.openxmlformats.org/officeDocument/2006/relationships/image" Target="../media/image1334.jpg"/><Relationship Id="rId1342" Type="http://schemas.openxmlformats.org/officeDocument/2006/relationships/image" Target="../media/image1335.jpg"/><Relationship Id="rId1343" Type="http://schemas.openxmlformats.org/officeDocument/2006/relationships/image" Target="../media/image1336.jpg"/><Relationship Id="rId1344" Type="http://schemas.openxmlformats.org/officeDocument/2006/relationships/image" Target="../media/image1337.jpg"/><Relationship Id="rId1345" Type="http://schemas.openxmlformats.org/officeDocument/2006/relationships/image" Target="../media/image1338.jpg"/><Relationship Id="rId1346" Type="http://schemas.openxmlformats.org/officeDocument/2006/relationships/image" Target="../media/image1339.jpg"/><Relationship Id="rId1347" Type="http://schemas.openxmlformats.org/officeDocument/2006/relationships/image" Target="../media/image1340.png"/><Relationship Id="rId1348" Type="http://schemas.openxmlformats.org/officeDocument/2006/relationships/image" Target="../media/image1341.jpg"/><Relationship Id="rId1349" Type="http://schemas.openxmlformats.org/officeDocument/2006/relationships/image" Target="../media/image1342.jpg"/><Relationship Id="rId1350" Type="http://schemas.openxmlformats.org/officeDocument/2006/relationships/image" Target="../media/image1343.jpg"/><Relationship Id="rId1351" Type="http://schemas.openxmlformats.org/officeDocument/2006/relationships/image" Target="../media/image1344.jpg"/><Relationship Id="rId1352" Type="http://schemas.openxmlformats.org/officeDocument/2006/relationships/image" Target="../media/image1345.jpg"/><Relationship Id="rId1353" Type="http://schemas.openxmlformats.org/officeDocument/2006/relationships/image" Target="../media/image1346.jpg"/><Relationship Id="rId1354" Type="http://schemas.openxmlformats.org/officeDocument/2006/relationships/image" Target="../media/image1347.jpg"/><Relationship Id="rId1355" Type="http://schemas.openxmlformats.org/officeDocument/2006/relationships/image" Target="../media/image1348.jpg"/><Relationship Id="rId1356" Type="http://schemas.openxmlformats.org/officeDocument/2006/relationships/image" Target="../media/image1349.jpg"/><Relationship Id="rId1357" Type="http://schemas.openxmlformats.org/officeDocument/2006/relationships/image" Target="../media/image1350.png"/><Relationship Id="rId1358" Type="http://schemas.openxmlformats.org/officeDocument/2006/relationships/image" Target="../media/image1351.png"/><Relationship Id="rId1359" Type="http://schemas.openxmlformats.org/officeDocument/2006/relationships/image" Target="../media/image1352.jpg"/><Relationship Id="rId1360" Type="http://schemas.openxmlformats.org/officeDocument/2006/relationships/image" Target="../media/image1353.jpg"/><Relationship Id="rId1361" Type="http://schemas.openxmlformats.org/officeDocument/2006/relationships/image" Target="../media/image1354.jpg"/><Relationship Id="rId1362" Type="http://schemas.openxmlformats.org/officeDocument/2006/relationships/image" Target="../media/image1355.jpg"/><Relationship Id="rId1363" Type="http://schemas.openxmlformats.org/officeDocument/2006/relationships/image" Target="../media/image1356.jpg"/><Relationship Id="rId1364" Type="http://schemas.openxmlformats.org/officeDocument/2006/relationships/image" Target="../media/image1357.jpg"/><Relationship Id="rId1365" Type="http://schemas.openxmlformats.org/officeDocument/2006/relationships/image" Target="../media/image1358.jpg"/><Relationship Id="rId1366" Type="http://schemas.openxmlformats.org/officeDocument/2006/relationships/image" Target="../media/image1359.jpg"/><Relationship Id="rId1367" Type="http://schemas.openxmlformats.org/officeDocument/2006/relationships/image" Target="../media/image1360.jpg"/><Relationship Id="rId1368" Type="http://schemas.openxmlformats.org/officeDocument/2006/relationships/image" Target="../media/image1361.jpg"/><Relationship Id="rId1369" Type="http://schemas.openxmlformats.org/officeDocument/2006/relationships/image" Target="../media/image1362.jpg"/><Relationship Id="rId1370" Type="http://schemas.openxmlformats.org/officeDocument/2006/relationships/image" Target="../media/image1363.jpg"/><Relationship Id="rId1371" Type="http://schemas.openxmlformats.org/officeDocument/2006/relationships/image" Target="../media/image1364.jpg"/><Relationship Id="rId1372" Type="http://schemas.openxmlformats.org/officeDocument/2006/relationships/image" Target="../media/image1365.jpg"/><Relationship Id="rId1373" Type="http://schemas.openxmlformats.org/officeDocument/2006/relationships/image" Target="../media/image1366.jpg"/><Relationship Id="rId1374" Type="http://schemas.openxmlformats.org/officeDocument/2006/relationships/image" Target="../media/image1367.jpg"/><Relationship Id="rId1375" Type="http://schemas.openxmlformats.org/officeDocument/2006/relationships/image" Target="../media/image1368.jpg"/><Relationship Id="rId1376" Type="http://schemas.openxmlformats.org/officeDocument/2006/relationships/image" Target="../media/image1369.jpg"/><Relationship Id="rId1377" Type="http://schemas.openxmlformats.org/officeDocument/2006/relationships/image" Target="../media/image1370.jpg"/><Relationship Id="rId1378" Type="http://schemas.openxmlformats.org/officeDocument/2006/relationships/image" Target="../media/image1371.jpg"/><Relationship Id="rId1379" Type="http://schemas.openxmlformats.org/officeDocument/2006/relationships/image" Target="../media/image1372.jpg"/><Relationship Id="rId1380" Type="http://schemas.openxmlformats.org/officeDocument/2006/relationships/image" Target="../media/image1373.jpg"/><Relationship Id="rId1381" Type="http://schemas.openxmlformats.org/officeDocument/2006/relationships/image" Target="../media/image1374.jpg"/><Relationship Id="rId1382" Type="http://schemas.openxmlformats.org/officeDocument/2006/relationships/image" Target="../media/image1375.jpg"/><Relationship Id="rId1383" Type="http://schemas.openxmlformats.org/officeDocument/2006/relationships/image" Target="../media/image1376.jpg"/><Relationship Id="rId1384" Type="http://schemas.openxmlformats.org/officeDocument/2006/relationships/image" Target="../media/image1377.jpg"/><Relationship Id="rId1385" Type="http://schemas.openxmlformats.org/officeDocument/2006/relationships/image" Target="../media/image1378.jpg"/><Relationship Id="rId1386" Type="http://schemas.openxmlformats.org/officeDocument/2006/relationships/image" Target="../media/image1379.jpg"/><Relationship Id="rId1387" Type="http://schemas.openxmlformats.org/officeDocument/2006/relationships/image" Target="../media/image1380.jpg"/><Relationship Id="rId1388" Type="http://schemas.openxmlformats.org/officeDocument/2006/relationships/image" Target="../media/image1381.jpg"/><Relationship Id="rId1389" Type="http://schemas.openxmlformats.org/officeDocument/2006/relationships/image" Target="../media/image1382.jpg"/><Relationship Id="rId1390" Type="http://schemas.openxmlformats.org/officeDocument/2006/relationships/image" Target="../media/image1383.jpg"/><Relationship Id="rId1391" Type="http://schemas.openxmlformats.org/officeDocument/2006/relationships/image" Target="../media/image1384.jpg"/><Relationship Id="rId1392" Type="http://schemas.openxmlformats.org/officeDocument/2006/relationships/image" Target="../media/image1385.jpg"/><Relationship Id="rId1393" Type="http://schemas.openxmlformats.org/officeDocument/2006/relationships/image" Target="../media/image1386.jpg"/><Relationship Id="rId1394" Type="http://schemas.openxmlformats.org/officeDocument/2006/relationships/image" Target="../media/image1387.jpg"/><Relationship Id="rId1395" Type="http://schemas.openxmlformats.org/officeDocument/2006/relationships/image" Target="../media/image1388.jpg"/><Relationship Id="rId1396" Type="http://schemas.openxmlformats.org/officeDocument/2006/relationships/image" Target="../media/image1389.jpg"/><Relationship Id="rId1397" Type="http://schemas.openxmlformats.org/officeDocument/2006/relationships/image" Target="../media/image1390.jpg"/><Relationship Id="rId1398" Type="http://schemas.openxmlformats.org/officeDocument/2006/relationships/image" Target="../media/image1391.jpg"/><Relationship Id="rId1399" Type="http://schemas.openxmlformats.org/officeDocument/2006/relationships/image" Target="../media/image1392.jpg"/><Relationship Id="rId1400" Type="http://schemas.openxmlformats.org/officeDocument/2006/relationships/image" Target="../media/image1393.jpg"/><Relationship Id="rId1401" Type="http://schemas.openxmlformats.org/officeDocument/2006/relationships/image" Target="../media/image1394.jpg"/><Relationship Id="rId1402" Type="http://schemas.openxmlformats.org/officeDocument/2006/relationships/image" Target="../media/image1395.jpg"/><Relationship Id="rId1403" Type="http://schemas.openxmlformats.org/officeDocument/2006/relationships/image" Target="../media/image1396.jpg"/><Relationship Id="rId1404" Type="http://schemas.openxmlformats.org/officeDocument/2006/relationships/image" Target="../media/image1397.jpg"/><Relationship Id="rId1405" Type="http://schemas.openxmlformats.org/officeDocument/2006/relationships/image" Target="../media/image1398.jpg"/><Relationship Id="rId1406" Type="http://schemas.openxmlformats.org/officeDocument/2006/relationships/image" Target="../media/image1399.jpg"/><Relationship Id="rId1407" Type="http://schemas.openxmlformats.org/officeDocument/2006/relationships/image" Target="../media/image1400.jpg"/><Relationship Id="rId1408" Type="http://schemas.openxmlformats.org/officeDocument/2006/relationships/image" Target="../media/image1401.jpg"/><Relationship Id="rId1409" Type="http://schemas.openxmlformats.org/officeDocument/2006/relationships/image" Target="../media/image1402.jpg"/><Relationship Id="rId1410" Type="http://schemas.openxmlformats.org/officeDocument/2006/relationships/image" Target="../media/image1403.jpg"/><Relationship Id="rId1411" Type="http://schemas.openxmlformats.org/officeDocument/2006/relationships/image" Target="../media/image1404.jpg"/><Relationship Id="rId1412" Type="http://schemas.openxmlformats.org/officeDocument/2006/relationships/image" Target="../media/image1405.jpg"/><Relationship Id="rId1413" Type="http://schemas.openxmlformats.org/officeDocument/2006/relationships/image" Target="../media/image1406.jpg"/><Relationship Id="rId1414" Type="http://schemas.openxmlformats.org/officeDocument/2006/relationships/image" Target="../media/image1407.jpg"/><Relationship Id="rId1415" Type="http://schemas.openxmlformats.org/officeDocument/2006/relationships/image" Target="../media/image1408.jpg"/><Relationship Id="rId1416" Type="http://schemas.openxmlformats.org/officeDocument/2006/relationships/image" Target="../media/image1409.jpg"/><Relationship Id="rId1417" Type="http://schemas.openxmlformats.org/officeDocument/2006/relationships/image" Target="../media/image1410.jpg"/><Relationship Id="rId1418" Type="http://schemas.openxmlformats.org/officeDocument/2006/relationships/image" Target="../media/image1411.jpg"/><Relationship Id="rId1419" Type="http://schemas.openxmlformats.org/officeDocument/2006/relationships/image" Target="../media/image1412.jpg"/><Relationship Id="rId1420" Type="http://schemas.openxmlformats.org/officeDocument/2006/relationships/image" Target="../media/image1413.jpg"/><Relationship Id="rId1421" Type="http://schemas.openxmlformats.org/officeDocument/2006/relationships/image" Target="../media/image1414.jpg"/><Relationship Id="rId1422" Type="http://schemas.openxmlformats.org/officeDocument/2006/relationships/image" Target="../media/image1415.jpg"/><Relationship Id="rId1423" Type="http://schemas.openxmlformats.org/officeDocument/2006/relationships/image" Target="../media/image1416.jpg"/><Relationship Id="rId1424" Type="http://schemas.openxmlformats.org/officeDocument/2006/relationships/image" Target="../media/image1417.jpg"/><Relationship Id="rId1425" Type="http://schemas.openxmlformats.org/officeDocument/2006/relationships/image" Target="../media/image1418.jpg"/><Relationship Id="rId1426" Type="http://schemas.openxmlformats.org/officeDocument/2006/relationships/image" Target="../media/image1419.jpg"/><Relationship Id="rId1427" Type="http://schemas.openxmlformats.org/officeDocument/2006/relationships/image" Target="../media/image1420.jpg"/><Relationship Id="rId1428" Type="http://schemas.openxmlformats.org/officeDocument/2006/relationships/image" Target="../media/image1421.jpg"/><Relationship Id="rId1429" Type="http://schemas.openxmlformats.org/officeDocument/2006/relationships/image" Target="../media/image1422.jpg"/><Relationship Id="rId1430" Type="http://schemas.openxmlformats.org/officeDocument/2006/relationships/image" Target="../media/image1423.jpg"/><Relationship Id="rId1431" Type="http://schemas.openxmlformats.org/officeDocument/2006/relationships/image" Target="../media/image1424.jpg"/><Relationship Id="rId1432" Type="http://schemas.openxmlformats.org/officeDocument/2006/relationships/image" Target="../media/image1425.jpg"/><Relationship Id="rId1433" Type="http://schemas.openxmlformats.org/officeDocument/2006/relationships/image" Target="../media/image1426.jpg"/><Relationship Id="rId1434" Type="http://schemas.openxmlformats.org/officeDocument/2006/relationships/image" Target="../media/image1427.jpg"/><Relationship Id="rId1435" Type="http://schemas.openxmlformats.org/officeDocument/2006/relationships/image" Target="../media/image1428.jpg"/><Relationship Id="rId1436" Type="http://schemas.openxmlformats.org/officeDocument/2006/relationships/image" Target="../media/image1429.jpg"/><Relationship Id="rId1437" Type="http://schemas.openxmlformats.org/officeDocument/2006/relationships/image" Target="../media/image1430.jpg"/><Relationship Id="rId1438" Type="http://schemas.openxmlformats.org/officeDocument/2006/relationships/image" Target="../media/image1431.jpg"/><Relationship Id="rId1439" Type="http://schemas.openxmlformats.org/officeDocument/2006/relationships/image" Target="../media/image1432.jpg"/><Relationship Id="rId1440" Type="http://schemas.openxmlformats.org/officeDocument/2006/relationships/image" Target="../media/image1433.jpg"/><Relationship Id="rId1441" Type="http://schemas.openxmlformats.org/officeDocument/2006/relationships/image" Target="../media/image1434.jpg"/><Relationship Id="rId1442" Type="http://schemas.openxmlformats.org/officeDocument/2006/relationships/image" Target="../media/image1435.jpg"/><Relationship Id="rId1443" Type="http://schemas.openxmlformats.org/officeDocument/2006/relationships/image" Target="../media/image1436.jpg"/><Relationship Id="rId1444" Type="http://schemas.openxmlformats.org/officeDocument/2006/relationships/image" Target="../media/image1437.jpg"/><Relationship Id="rId1445" Type="http://schemas.openxmlformats.org/officeDocument/2006/relationships/image" Target="../media/image1438.jpg"/><Relationship Id="rId1446" Type="http://schemas.openxmlformats.org/officeDocument/2006/relationships/image" Target="../media/image1439.jpg"/><Relationship Id="rId1447" Type="http://schemas.openxmlformats.org/officeDocument/2006/relationships/image" Target="../media/image1440.jpg"/><Relationship Id="rId1448" Type="http://schemas.openxmlformats.org/officeDocument/2006/relationships/image" Target="../media/image1441.jpg"/><Relationship Id="rId1449" Type="http://schemas.openxmlformats.org/officeDocument/2006/relationships/image" Target="../media/image1442.jpg"/><Relationship Id="rId1450" Type="http://schemas.openxmlformats.org/officeDocument/2006/relationships/image" Target="../media/image1443.jpg"/><Relationship Id="rId1451" Type="http://schemas.openxmlformats.org/officeDocument/2006/relationships/image" Target="../media/image1444.jpg"/><Relationship Id="rId1452" Type="http://schemas.openxmlformats.org/officeDocument/2006/relationships/image" Target="../media/image1445.jpg"/><Relationship Id="rId1453" Type="http://schemas.openxmlformats.org/officeDocument/2006/relationships/image" Target="../media/image1446.jpg"/><Relationship Id="rId1454" Type="http://schemas.openxmlformats.org/officeDocument/2006/relationships/image" Target="../media/image1447.jpg"/><Relationship Id="rId1455" Type="http://schemas.openxmlformats.org/officeDocument/2006/relationships/image" Target="../media/image1448.jpg"/><Relationship Id="rId1456" Type="http://schemas.openxmlformats.org/officeDocument/2006/relationships/image" Target="../media/image1449.jpg"/><Relationship Id="rId1457" Type="http://schemas.openxmlformats.org/officeDocument/2006/relationships/image" Target="../media/image1450.jpg"/><Relationship Id="rId1458" Type="http://schemas.openxmlformats.org/officeDocument/2006/relationships/image" Target="../media/image1451.jpg"/><Relationship Id="rId1459" Type="http://schemas.openxmlformats.org/officeDocument/2006/relationships/image" Target="../media/image1452.jpg"/><Relationship Id="rId1460" Type="http://schemas.openxmlformats.org/officeDocument/2006/relationships/image" Target="../media/image1453.jpg"/><Relationship Id="rId1461" Type="http://schemas.openxmlformats.org/officeDocument/2006/relationships/image" Target="../media/image1454.jpg"/><Relationship Id="rId1462" Type="http://schemas.openxmlformats.org/officeDocument/2006/relationships/image" Target="../media/image1455.jpg"/><Relationship Id="rId1463" Type="http://schemas.openxmlformats.org/officeDocument/2006/relationships/image" Target="../media/image1456.jpg"/><Relationship Id="rId1464" Type="http://schemas.openxmlformats.org/officeDocument/2006/relationships/image" Target="../media/image1457.jpg"/><Relationship Id="rId1465" Type="http://schemas.openxmlformats.org/officeDocument/2006/relationships/image" Target="../media/image1458.jpg"/><Relationship Id="rId1466" Type="http://schemas.openxmlformats.org/officeDocument/2006/relationships/image" Target="../media/image1459.jpg"/><Relationship Id="rId1467" Type="http://schemas.openxmlformats.org/officeDocument/2006/relationships/image" Target="../media/image1460.jpg"/><Relationship Id="rId1468" Type="http://schemas.openxmlformats.org/officeDocument/2006/relationships/image" Target="../media/image1461.jpg"/><Relationship Id="rId1469" Type="http://schemas.openxmlformats.org/officeDocument/2006/relationships/image" Target="../media/image1462.jpg"/><Relationship Id="rId1470" Type="http://schemas.openxmlformats.org/officeDocument/2006/relationships/image" Target="../media/image1463.jpg"/><Relationship Id="rId1471" Type="http://schemas.openxmlformats.org/officeDocument/2006/relationships/image" Target="../media/image1464.jpg"/><Relationship Id="rId1472" Type="http://schemas.openxmlformats.org/officeDocument/2006/relationships/image" Target="../media/image1465.jpg"/><Relationship Id="rId1473" Type="http://schemas.openxmlformats.org/officeDocument/2006/relationships/image" Target="../media/image1466.jpg"/><Relationship Id="rId1474" Type="http://schemas.openxmlformats.org/officeDocument/2006/relationships/image" Target="../media/image1467.jpg"/><Relationship Id="rId1475" Type="http://schemas.openxmlformats.org/officeDocument/2006/relationships/image" Target="../media/image1468.jpg"/><Relationship Id="rId1476" Type="http://schemas.openxmlformats.org/officeDocument/2006/relationships/image" Target="../media/image1469.jpg"/><Relationship Id="rId1477" Type="http://schemas.openxmlformats.org/officeDocument/2006/relationships/image" Target="../media/image1470.jpg"/><Relationship Id="rId1478" Type="http://schemas.openxmlformats.org/officeDocument/2006/relationships/image" Target="../media/image1471.jpg"/><Relationship Id="rId1479" Type="http://schemas.openxmlformats.org/officeDocument/2006/relationships/image" Target="../media/image1472.jpg"/><Relationship Id="rId1480" Type="http://schemas.openxmlformats.org/officeDocument/2006/relationships/image" Target="../media/image1473.jpg"/><Relationship Id="rId1481" Type="http://schemas.openxmlformats.org/officeDocument/2006/relationships/image" Target="../media/image1474.jpg"/><Relationship Id="rId1482" Type="http://schemas.openxmlformats.org/officeDocument/2006/relationships/image" Target="../media/image1475.jpg"/><Relationship Id="rId1483" Type="http://schemas.openxmlformats.org/officeDocument/2006/relationships/image" Target="../media/image1476.jpg"/><Relationship Id="rId1484" Type="http://schemas.openxmlformats.org/officeDocument/2006/relationships/image" Target="../media/image1477.jpg"/><Relationship Id="rId1485" Type="http://schemas.openxmlformats.org/officeDocument/2006/relationships/image" Target="../media/image1478.jpg"/><Relationship Id="rId1486" Type="http://schemas.openxmlformats.org/officeDocument/2006/relationships/image" Target="../media/image1479.jpg"/><Relationship Id="rId1487" Type="http://schemas.openxmlformats.org/officeDocument/2006/relationships/image" Target="../media/image1480.jpg"/><Relationship Id="rId1488" Type="http://schemas.openxmlformats.org/officeDocument/2006/relationships/image" Target="../media/image1481.jpg"/><Relationship Id="rId1489" Type="http://schemas.openxmlformats.org/officeDocument/2006/relationships/image" Target="../media/image1482.jpg"/><Relationship Id="rId1490" Type="http://schemas.openxmlformats.org/officeDocument/2006/relationships/image" Target="../media/image1483.png"/><Relationship Id="rId1491" Type="http://schemas.openxmlformats.org/officeDocument/2006/relationships/image" Target="../media/image1484.jpg"/><Relationship Id="rId1492" Type="http://schemas.openxmlformats.org/officeDocument/2006/relationships/image" Target="../media/image1485.jpg"/><Relationship Id="rId1493" Type="http://schemas.openxmlformats.org/officeDocument/2006/relationships/image" Target="../media/image1486.jpg"/><Relationship Id="rId1494" Type="http://schemas.openxmlformats.org/officeDocument/2006/relationships/image" Target="../media/image1487.jpg"/><Relationship Id="rId1495" Type="http://schemas.openxmlformats.org/officeDocument/2006/relationships/image" Target="../media/image1488.jpg"/><Relationship Id="rId1496" Type="http://schemas.openxmlformats.org/officeDocument/2006/relationships/image" Target="../media/image1489.jpg"/><Relationship Id="rId1497" Type="http://schemas.openxmlformats.org/officeDocument/2006/relationships/image" Target="../media/image1490.jpg"/><Relationship Id="rId1498" Type="http://schemas.openxmlformats.org/officeDocument/2006/relationships/image" Target="../media/image1491.jpg"/><Relationship Id="rId1499" Type="http://schemas.openxmlformats.org/officeDocument/2006/relationships/image" Target="../media/image1492.jpg"/><Relationship Id="rId1500" Type="http://schemas.openxmlformats.org/officeDocument/2006/relationships/image" Target="../media/image1493.jpg"/><Relationship Id="rId1501" Type="http://schemas.openxmlformats.org/officeDocument/2006/relationships/image" Target="../media/image1494.jpg"/><Relationship Id="rId1502" Type="http://schemas.openxmlformats.org/officeDocument/2006/relationships/image" Target="../media/image1495.jpg"/><Relationship Id="rId1503" Type="http://schemas.openxmlformats.org/officeDocument/2006/relationships/image" Target="../media/image1496.jpg"/><Relationship Id="rId1504" Type="http://schemas.openxmlformats.org/officeDocument/2006/relationships/image" Target="../media/image1497.jpg"/><Relationship Id="rId1505" Type="http://schemas.openxmlformats.org/officeDocument/2006/relationships/image" Target="../media/image1498.jpg"/><Relationship Id="rId1506" Type="http://schemas.openxmlformats.org/officeDocument/2006/relationships/image" Target="../media/image1499.jpg"/><Relationship Id="rId1507" Type="http://schemas.openxmlformats.org/officeDocument/2006/relationships/image" Target="../media/image1500.jpg"/><Relationship Id="rId1508" Type="http://schemas.openxmlformats.org/officeDocument/2006/relationships/image" Target="../media/image1501.jpg"/><Relationship Id="rId1509" Type="http://schemas.openxmlformats.org/officeDocument/2006/relationships/image" Target="../media/image1502.jpg"/><Relationship Id="rId1510" Type="http://schemas.openxmlformats.org/officeDocument/2006/relationships/image" Target="../media/image1503.jpg"/><Relationship Id="rId1511" Type="http://schemas.openxmlformats.org/officeDocument/2006/relationships/image" Target="../media/image1504.jpg"/><Relationship Id="rId1512" Type="http://schemas.openxmlformats.org/officeDocument/2006/relationships/image" Target="../media/image1505.jpg"/><Relationship Id="rId1513" Type="http://schemas.openxmlformats.org/officeDocument/2006/relationships/image" Target="../media/image1506.jpg"/><Relationship Id="rId1514" Type="http://schemas.openxmlformats.org/officeDocument/2006/relationships/image" Target="../media/image1507.jpg"/><Relationship Id="rId1515" Type="http://schemas.openxmlformats.org/officeDocument/2006/relationships/image" Target="../media/image1508.jpg"/><Relationship Id="rId1516" Type="http://schemas.openxmlformats.org/officeDocument/2006/relationships/image" Target="../media/image1509.jpg"/><Relationship Id="rId1517" Type="http://schemas.openxmlformats.org/officeDocument/2006/relationships/image" Target="../media/image1510.jpg"/><Relationship Id="rId1518" Type="http://schemas.openxmlformats.org/officeDocument/2006/relationships/image" Target="../media/image1511.jpg"/><Relationship Id="rId1519" Type="http://schemas.openxmlformats.org/officeDocument/2006/relationships/image" Target="../media/image1512.jpg"/><Relationship Id="rId1520" Type="http://schemas.openxmlformats.org/officeDocument/2006/relationships/image" Target="../media/image1513.jpg"/><Relationship Id="rId1521" Type="http://schemas.openxmlformats.org/officeDocument/2006/relationships/image" Target="../media/image1514.jpg"/><Relationship Id="rId1522" Type="http://schemas.openxmlformats.org/officeDocument/2006/relationships/image" Target="../media/image1515.jpg"/><Relationship Id="rId1523" Type="http://schemas.openxmlformats.org/officeDocument/2006/relationships/image" Target="../media/image1516.jpg"/><Relationship Id="rId1524" Type="http://schemas.openxmlformats.org/officeDocument/2006/relationships/image" Target="../media/image1517.jpg"/><Relationship Id="rId1525" Type="http://schemas.openxmlformats.org/officeDocument/2006/relationships/image" Target="../media/image1518.jpg"/><Relationship Id="rId1526" Type="http://schemas.openxmlformats.org/officeDocument/2006/relationships/image" Target="../media/image1519.jpg"/><Relationship Id="rId1527" Type="http://schemas.openxmlformats.org/officeDocument/2006/relationships/image" Target="../media/image1520.jpg"/><Relationship Id="rId1528" Type="http://schemas.openxmlformats.org/officeDocument/2006/relationships/image" Target="../media/image1521.jpg"/><Relationship Id="rId1529" Type="http://schemas.openxmlformats.org/officeDocument/2006/relationships/image" Target="../media/image1522.jpg"/><Relationship Id="rId1530" Type="http://schemas.openxmlformats.org/officeDocument/2006/relationships/image" Target="../media/image1523.jpg"/><Relationship Id="rId1531" Type="http://schemas.openxmlformats.org/officeDocument/2006/relationships/image" Target="../media/image1524.jpg"/><Relationship Id="rId1532" Type="http://schemas.openxmlformats.org/officeDocument/2006/relationships/image" Target="../media/image1525.jpg"/><Relationship Id="rId1533" Type="http://schemas.openxmlformats.org/officeDocument/2006/relationships/image" Target="../media/image1526.jpg"/><Relationship Id="rId1534" Type="http://schemas.openxmlformats.org/officeDocument/2006/relationships/image" Target="../media/image1527.jpg"/><Relationship Id="rId1535" Type="http://schemas.openxmlformats.org/officeDocument/2006/relationships/image" Target="../media/image1528.jpg"/><Relationship Id="rId1536" Type="http://schemas.openxmlformats.org/officeDocument/2006/relationships/image" Target="../media/image1529.jpg"/><Relationship Id="rId1537" Type="http://schemas.openxmlformats.org/officeDocument/2006/relationships/image" Target="../media/image1530.jpg"/><Relationship Id="rId1538" Type="http://schemas.openxmlformats.org/officeDocument/2006/relationships/image" Target="../media/image1531.jpg"/><Relationship Id="rId1539" Type="http://schemas.openxmlformats.org/officeDocument/2006/relationships/image" Target="../media/image1532.png"/><Relationship Id="rId1540" Type="http://schemas.openxmlformats.org/officeDocument/2006/relationships/image" Target="../media/image1533.jpg"/><Relationship Id="rId1541" Type="http://schemas.openxmlformats.org/officeDocument/2006/relationships/image" Target="../media/image1534.jpg"/><Relationship Id="rId1542" Type="http://schemas.openxmlformats.org/officeDocument/2006/relationships/image" Target="../media/image1535.jpg"/><Relationship Id="rId1543" Type="http://schemas.openxmlformats.org/officeDocument/2006/relationships/image" Target="../media/image1536.jpg"/><Relationship Id="rId1544" Type="http://schemas.openxmlformats.org/officeDocument/2006/relationships/image" Target="../media/image1537.jpg"/><Relationship Id="rId1545" Type="http://schemas.openxmlformats.org/officeDocument/2006/relationships/image" Target="../media/image1538.jpg"/><Relationship Id="rId1546" Type="http://schemas.openxmlformats.org/officeDocument/2006/relationships/image" Target="../media/image1539.jpg"/><Relationship Id="rId1547" Type="http://schemas.openxmlformats.org/officeDocument/2006/relationships/image" Target="../media/image1540.jpg"/><Relationship Id="rId1548" Type="http://schemas.openxmlformats.org/officeDocument/2006/relationships/image" Target="../media/image1541.jpg"/><Relationship Id="rId1549" Type="http://schemas.openxmlformats.org/officeDocument/2006/relationships/image" Target="../media/image1542.jpg"/><Relationship Id="rId1550" Type="http://schemas.openxmlformats.org/officeDocument/2006/relationships/image" Target="../media/image1543.jpg"/><Relationship Id="rId1551" Type="http://schemas.openxmlformats.org/officeDocument/2006/relationships/image" Target="../media/image1544.jpg"/><Relationship Id="rId1552" Type="http://schemas.openxmlformats.org/officeDocument/2006/relationships/image" Target="../media/image1545.jpg"/><Relationship Id="rId1553" Type="http://schemas.openxmlformats.org/officeDocument/2006/relationships/image" Target="../media/image1546.jpg"/><Relationship Id="rId1554" Type="http://schemas.openxmlformats.org/officeDocument/2006/relationships/image" Target="../media/image1547.jpg"/><Relationship Id="rId1555" Type="http://schemas.openxmlformats.org/officeDocument/2006/relationships/image" Target="../media/image1548.jpg"/><Relationship Id="rId1556" Type="http://schemas.openxmlformats.org/officeDocument/2006/relationships/image" Target="../media/image1549.jpg"/><Relationship Id="rId1557" Type="http://schemas.openxmlformats.org/officeDocument/2006/relationships/image" Target="../media/image1550.jpg"/><Relationship Id="rId1558" Type="http://schemas.openxmlformats.org/officeDocument/2006/relationships/image" Target="../media/image1551.jpg"/><Relationship Id="rId1559" Type="http://schemas.openxmlformats.org/officeDocument/2006/relationships/image" Target="../media/image1552.jpg"/><Relationship Id="rId1560" Type="http://schemas.openxmlformats.org/officeDocument/2006/relationships/image" Target="../media/image1553.jpg"/><Relationship Id="rId1561" Type="http://schemas.openxmlformats.org/officeDocument/2006/relationships/image" Target="../media/image1554.jpg"/><Relationship Id="rId1562" Type="http://schemas.openxmlformats.org/officeDocument/2006/relationships/image" Target="../media/image1555.jpg"/><Relationship Id="rId1563" Type="http://schemas.openxmlformats.org/officeDocument/2006/relationships/image" Target="../media/image1556.jpg"/><Relationship Id="rId1564" Type="http://schemas.openxmlformats.org/officeDocument/2006/relationships/image" Target="../media/image1557.jpg"/><Relationship Id="rId1565" Type="http://schemas.openxmlformats.org/officeDocument/2006/relationships/image" Target="../media/image1558.jpg"/><Relationship Id="rId1566" Type="http://schemas.openxmlformats.org/officeDocument/2006/relationships/image" Target="../media/image1559.jpg"/><Relationship Id="rId1567" Type="http://schemas.openxmlformats.org/officeDocument/2006/relationships/image" Target="../media/image1560.jpg"/><Relationship Id="rId1568" Type="http://schemas.openxmlformats.org/officeDocument/2006/relationships/image" Target="../media/image1561.jpg"/><Relationship Id="rId1569" Type="http://schemas.openxmlformats.org/officeDocument/2006/relationships/image" Target="../media/image1562.jpg"/><Relationship Id="rId1570" Type="http://schemas.openxmlformats.org/officeDocument/2006/relationships/image" Target="../media/image1563.jpg"/><Relationship Id="rId1571" Type="http://schemas.openxmlformats.org/officeDocument/2006/relationships/image" Target="../media/image1564.jpg"/><Relationship Id="rId1572" Type="http://schemas.openxmlformats.org/officeDocument/2006/relationships/image" Target="../media/image1565.jpg"/><Relationship Id="rId1573" Type="http://schemas.openxmlformats.org/officeDocument/2006/relationships/image" Target="../media/image1566.jpg"/><Relationship Id="rId1574" Type="http://schemas.openxmlformats.org/officeDocument/2006/relationships/image" Target="../media/image1567.jpg"/><Relationship Id="rId1575" Type="http://schemas.openxmlformats.org/officeDocument/2006/relationships/image" Target="../media/image1568.jpg"/><Relationship Id="rId1576" Type="http://schemas.openxmlformats.org/officeDocument/2006/relationships/image" Target="../media/image1569.png"/><Relationship Id="rId1577" Type="http://schemas.openxmlformats.org/officeDocument/2006/relationships/image" Target="../media/image1570.png"/><Relationship Id="rId1578" Type="http://schemas.openxmlformats.org/officeDocument/2006/relationships/image" Target="../media/image1571.jpg"/><Relationship Id="rId1579" Type="http://schemas.openxmlformats.org/officeDocument/2006/relationships/image" Target="../media/image1572.jpg"/><Relationship Id="rId1580" Type="http://schemas.openxmlformats.org/officeDocument/2006/relationships/image" Target="../media/image1573.jpg"/><Relationship Id="rId1581" Type="http://schemas.openxmlformats.org/officeDocument/2006/relationships/image" Target="../media/image1574.jpg"/><Relationship Id="rId1582" Type="http://schemas.openxmlformats.org/officeDocument/2006/relationships/image" Target="../media/image1575.jpg"/><Relationship Id="rId1583" Type="http://schemas.openxmlformats.org/officeDocument/2006/relationships/image" Target="../media/image1576.jpg"/><Relationship Id="rId1584" Type="http://schemas.openxmlformats.org/officeDocument/2006/relationships/image" Target="../media/image1577.jpg"/><Relationship Id="rId1585" Type="http://schemas.openxmlformats.org/officeDocument/2006/relationships/image" Target="../media/image1578.jpg"/><Relationship Id="rId1586" Type="http://schemas.openxmlformats.org/officeDocument/2006/relationships/image" Target="../media/image1579.jpg"/><Relationship Id="rId1587" Type="http://schemas.openxmlformats.org/officeDocument/2006/relationships/image" Target="../media/image1580.jpg"/><Relationship Id="rId1588" Type="http://schemas.openxmlformats.org/officeDocument/2006/relationships/image" Target="../media/image1581.jpg"/><Relationship Id="rId1589" Type="http://schemas.openxmlformats.org/officeDocument/2006/relationships/image" Target="../media/image1582.jpg"/><Relationship Id="rId1590" Type="http://schemas.openxmlformats.org/officeDocument/2006/relationships/image" Target="../media/image1583.jpg"/><Relationship Id="rId1591" Type="http://schemas.openxmlformats.org/officeDocument/2006/relationships/image" Target="../media/image1584.jpg"/><Relationship Id="rId1592" Type="http://schemas.openxmlformats.org/officeDocument/2006/relationships/image" Target="../media/image1585.jpg"/><Relationship Id="rId1593" Type="http://schemas.openxmlformats.org/officeDocument/2006/relationships/image" Target="../media/image1586.jpg"/><Relationship Id="rId1594" Type="http://schemas.openxmlformats.org/officeDocument/2006/relationships/image" Target="../media/image1587.jpg"/><Relationship Id="rId1595" Type="http://schemas.openxmlformats.org/officeDocument/2006/relationships/image" Target="../media/image1588.jpg"/><Relationship Id="rId1596" Type="http://schemas.openxmlformats.org/officeDocument/2006/relationships/image" Target="../media/image1589.jpg"/><Relationship Id="rId1597" Type="http://schemas.openxmlformats.org/officeDocument/2006/relationships/image" Target="../media/image1590.jpg"/><Relationship Id="rId1598" Type="http://schemas.openxmlformats.org/officeDocument/2006/relationships/image" Target="../media/image1591.jpg"/><Relationship Id="rId1599" Type="http://schemas.openxmlformats.org/officeDocument/2006/relationships/image" Target="../media/image1592.jpg"/><Relationship Id="rId1600" Type="http://schemas.openxmlformats.org/officeDocument/2006/relationships/image" Target="../media/image1593.jpg"/><Relationship Id="rId1601" Type="http://schemas.openxmlformats.org/officeDocument/2006/relationships/image" Target="../media/image1594.jpg"/><Relationship Id="rId1602" Type="http://schemas.openxmlformats.org/officeDocument/2006/relationships/image" Target="../media/image1595.jpg"/><Relationship Id="rId1603" Type="http://schemas.openxmlformats.org/officeDocument/2006/relationships/image" Target="../media/image1596.jpg"/><Relationship Id="rId1604" Type="http://schemas.openxmlformats.org/officeDocument/2006/relationships/image" Target="../media/image1597.jpg"/><Relationship Id="rId1605" Type="http://schemas.openxmlformats.org/officeDocument/2006/relationships/image" Target="../media/image1598.jpg"/><Relationship Id="rId1606" Type="http://schemas.openxmlformats.org/officeDocument/2006/relationships/image" Target="../media/image1599.jpg"/><Relationship Id="rId1607" Type="http://schemas.openxmlformats.org/officeDocument/2006/relationships/image" Target="../media/image1600.png"/><Relationship Id="rId1608" Type="http://schemas.openxmlformats.org/officeDocument/2006/relationships/image" Target="../media/image1601.jpg"/><Relationship Id="rId1609" Type="http://schemas.openxmlformats.org/officeDocument/2006/relationships/image" Target="../media/image1602.png"/><Relationship Id="rId1610" Type="http://schemas.openxmlformats.org/officeDocument/2006/relationships/image" Target="../media/image1603.jpg"/><Relationship Id="rId1611" Type="http://schemas.openxmlformats.org/officeDocument/2006/relationships/image" Target="../media/image1604.jpg"/><Relationship Id="rId1612" Type="http://schemas.openxmlformats.org/officeDocument/2006/relationships/image" Target="../media/image1605.jpg"/><Relationship Id="rId1613" Type="http://schemas.openxmlformats.org/officeDocument/2006/relationships/image" Target="../media/image1606.jpg"/><Relationship Id="rId1614" Type="http://schemas.openxmlformats.org/officeDocument/2006/relationships/image" Target="../media/image1607.jpg"/><Relationship Id="rId1615" Type="http://schemas.openxmlformats.org/officeDocument/2006/relationships/image" Target="../media/image1608.jpg"/><Relationship Id="rId1616" Type="http://schemas.openxmlformats.org/officeDocument/2006/relationships/image" Target="../media/image1609.jpg"/><Relationship Id="rId1617" Type="http://schemas.openxmlformats.org/officeDocument/2006/relationships/image" Target="../media/image1610.jpg"/><Relationship Id="rId1618" Type="http://schemas.openxmlformats.org/officeDocument/2006/relationships/image" Target="../media/image1611.jpg"/><Relationship Id="rId1619" Type="http://schemas.openxmlformats.org/officeDocument/2006/relationships/image" Target="../media/image1612.jpg"/><Relationship Id="rId1620" Type="http://schemas.openxmlformats.org/officeDocument/2006/relationships/image" Target="../media/image1613.jpg"/><Relationship Id="rId1621" Type="http://schemas.openxmlformats.org/officeDocument/2006/relationships/image" Target="../media/image1614.jpg"/><Relationship Id="rId1622" Type="http://schemas.openxmlformats.org/officeDocument/2006/relationships/image" Target="../media/image1615.jpg"/><Relationship Id="rId1623" Type="http://schemas.openxmlformats.org/officeDocument/2006/relationships/image" Target="../media/image1616.jpg"/><Relationship Id="rId1624" Type="http://schemas.openxmlformats.org/officeDocument/2006/relationships/image" Target="../media/image1617.jpg"/><Relationship Id="rId1625" Type="http://schemas.openxmlformats.org/officeDocument/2006/relationships/image" Target="../media/image1618.jpeg"/><Relationship Id="rId1626" Type="http://schemas.openxmlformats.org/officeDocument/2006/relationships/image" Target="../media/image1619.jpeg"/><Relationship Id="rId1627" Type="http://schemas.openxmlformats.org/officeDocument/2006/relationships/image" Target="../media/image1620.jpg"/><Relationship Id="rId1628" Type="http://schemas.openxmlformats.org/officeDocument/2006/relationships/image" Target="../media/image1621.jpg"/><Relationship Id="rId1629" Type="http://schemas.openxmlformats.org/officeDocument/2006/relationships/image" Target="../media/image1622.png"/><Relationship Id="rId1630" Type="http://schemas.openxmlformats.org/officeDocument/2006/relationships/image" Target="../media/image1623.png"/><Relationship Id="rId1631" Type="http://schemas.openxmlformats.org/officeDocument/2006/relationships/image" Target="../media/image1624.png"/><Relationship Id="rId1632" Type="http://schemas.openxmlformats.org/officeDocument/2006/relationships/image" Target="../media/image1625.png"/><Relationship Id="rId1633" Type="http://schemas.openxmlformats.org/officeDocument/2006/relationships/image" Target="../media/image1626.jpg"/><Relationship Id="rId1634" Type="http://schemas.openxmlformats.org/officeDocument/2006/relationships/image" Target="../media/image1627.jpg"/><Relationship Id="rId1635" Type="http://schemas.openxmlformats.org/officeDocument/2006/relationships/image" Target="../media/image1628.jpg"/><Relationship Id="rId1636" Type="http://schemas.openxmlformats.org/officeDocument/2006/relationships/image" Target="../media/image1629.jpg"/><Relationship Id="rId1637" Type="http://schemas.openxmlformats.org/officeDocument/2006/relationships/image" Target="../media/image1630.jpg"/><Relationship Id="rId1638" Type="http://schemas.openxmlformats.org/officeDocument/2006/relationships/image" Target="../media/image1631.jpg"/><Relationship Id="rId1639" Type="http://schemas.openxmlformats.org/officeDocument/2006/relationships/image" Target="../media/image1632.jpg"/><Relationship Id="rId1640" Type="http://schemas.openxmlformats.org/officeDocument/2006/relationships/image" Target="../media/image1633.jpg"/><Relationship Id="rId1641" Type="http://schemas.openxmlformats.org/officeDocument/2006/relationships/image" Target="../media/image1634.jpg"/><Relationship Id="rId1642" Type="http://schemas.openxmlformats.org/officeDocument/2006/relationships/image" Target="../media/image1635.jpg"/><Relationship Id="rId1643" Type="http://schemas.openxmlformats.org/officeDocument/2006/relationships/image" Target="../media/image1636.jpg"/><Relationship Id="rId1644" Type="http://schemas.openxmlformats.org/officeDocument/2006/relationships/image" Target="../media/image1637.jpg"/><Relationship Id="rId1645" Type="http://schemas.openxmlformats.org/officeDocument/2006/relationships/image" Target="../media/image1638.jpg"/><Relationship Id="rId1646" Type="http://schemas.openxmlformats.org/officeDocument/2006/relationships/image" Target="../media/image1639.jpg"/><Relationship Id="rId1647" Type="http://schemas.openxmlformats.org/officeDocument/2006/relationships/image" Target="../media/image1640.jpg"/><Relationship Id="rId1648" Type="http://schemas.openxmlformats.org/officeDocument/2006/relationships/image" Target="../media/image1641.png"/><Relationship Id="rId1649" Type="http://schemas.openxmlformats.org/officeDocument/2006/relationships/image" Target="../media/image1642.jpg"/><Relationship Id="rId1650" Type="http://schemas.openxmlformats.org/officeDocument/2006/relationships/image" Target="../media/image1643.png"/><Relationship Id="rId1651" Type="http://schemas.openxmlformats.org/officeDocument/2006/relationships/image" Target="../media/image1644.jpg"/><Relationship Id="rId1652" Type="http://schemas.openxmlformats.org/officeDocument/2006/relationships/image" Target="../media/image1645.jpg"/><Relationship Id="rId1653" Type="http://schemas.openxmlformats.org/officeDocument/2006/relationships/image" Target="../media/image1646.jpeg"/><Relationship Id="rId1654" Type="http://schemas.openxmlformats.org/officeDocument/2006/relationships/image" Target="../media/image1647.png"/><Relationship Id="rId1655" Type="http://schemas.openxmlformats.org/officeDocument/2006/relationships/image" Target="../media/image1648.jpg"/><Relationship Id="rId1656" Type="http://schemas.openxmlformats.org/officeDocument/2006/relationships/image" Target="../media/image1649.jpg"/><Relationship Id="rId1657" Type="http://schemas.openxmlformats.org/officeDocument/2006/relationships/image" Target="../media/image1650.png"/><Relationship Id="rId1658" Type="http://schemas.openxmlformats.org/officeDocument/2006/relationships/image" Target="../media/image1651.jpg"/><Relationship Id="rId1659" Type="http://schemas.openxmlformats.org/officeDocument/2006/relationships/image" Target="../media/image1652.jpg"/><Relationship Id="rId1660" Type="http://schemas.openxmlformats.org/officeDocument/2006/relationships/image" Target="../media/image1653.jpg"/><Relationship Id="rId1661" Type="http://schemas.openxmlformats.org/officeDocument/2006/relationships/image" Target="../media/image1654.jpg"/><Relationship Id="rId1662" Type="http://schemas.openxmlformats.org/officeDocument/2006/relationships/image" Target="../media/image1655.jpg"/><Relationship Id="rId1663" Type="http://schemas.openxmlformats.org/officeDocument/2006/relationships/image" Target="../media/image1656.jpg"/><Relationship Id="rId1664" Type="http://schemas.openxmlformats.org/officeDocument/2006/relationships/image" Target="../media/image1657.jpg"/><Relationship Id="rId1665" Type="http://schemas.openxmlformats.org/officeDocument/2006/relationships/image" Target="../media/image1658.jpg"/><Relationship Id="rId1666" Type="http://schemas.openxmlformats.org/officeDocument/2006/relationships/image" Target="../media/image1659.jpg"/><Relationship Id="rId1667" Type="http://schemas.openxmlformats.org/officeDocument/2006/relationships/image" Target="../media/image1660.jpg"/><Relationship Id="rId1668" Type="http://schemas.openxmlformats.org/officeDocument/2006/relationships/image" Target="../media/image1661.jpg"/><Relationship Id="rId1669" Type="http://schemas.openxmlformats.org/officeDocument/2006/relationships/image" Target="../media/image1662.jpg"/><Relationship Id="rId1670" Type="http://schemas.openxmlformats.org/officeDocument/2006/relationships/image" Target="../media/image1663.jpg"/><Relationship Id="rId1671" Type="http://schemas.openxmlformats.org/officeDocument/2006/relationships/image" Target="../media/image1664.jpg"/><Relationship Id="rId1672" Type="http://schemas.openxmlformats.org/officeDocument/2006/relationships/image" Target="../media/image1665.jpg"/><Relationship Id="rId1673" Type="http://schemas.openxmlformats.org/officeDocument/2006/relationships/image" Target="../media/image1666.jpg"/><Relationship Id="rId1674" Type="http://schemas.openxmlformats.org/officeDocument/2006/relationships/image" Target="../media/image1667.jpg"/><Relationship Id="rId1675" Type="http://schemas.openxmlformats.org/officeDocument/2006/relationships/image" Target="../media/image1668.jpg"/><Relationship Id="rId1676" Type="http://schemas.openxmlformats.org/officeDocument/2006/relationships/image" Target="../media/image1669.jpg"/><Relationship Id="rId1677" Type="http://schemas.openxmlformats.org/officeDocument/2006/relationships/image" Target="../media/image1670.jpg"/><Relationship Id="rId1678" Type="http://schemas.openxmlformats.org/officeDocument/2006/relationships/image" Target="../media/image1671.jpg"/><Relationship Id="rId1679" Type="http://schemas.openxmlformats.org/officeDocument/2006/relationships/image" Target="../media/image1672.jpg"/><Relationship Id="rId1680" Type="http://schemas.openxmlformats.org/officeDocument/2006/relationships/image" Target="../media/image1673.jpg"/><Relationship Id="rId1681" Type="http://schemas.openxmlformats.org/officeDocument/2006/relationships/image" Target="../media/image1674.jpg"/><Relationship Id="rId1682" Type="http://schemas.openxmlformats.org/officeDocument/2006/relationships/image" Target="../media/image1675.jpg"/><Relationship Id="rId1683" Type="http://schemas.openxmlformats.org/officeDocument/2006/relationships/image" Target="../media/image1676.jpg"/><Relationship Id="rId1684" Type="http://schemas.openxmlformats.org/officeDocument/2006/relationships/image" Target="../media/image1677.jpg"/><Relationship Id="rId1685" Type="http://schemas.openxmlformats.org/officeDocument/2006/relationships/image" Target="../media/image1678.jpg"/><Relationship Id="rId1686" Type="http://schemas.openxmlformats.org/officeDocument/2006/relationships/image" Target="../media/image1679.jpg"/><Relationship Id="rId1687" Type="http://schemas.openxmlformats.org/officeDocument/2006/relationships/image" Target="../media/image1680.jpg"/><Relationship Id="rId1688" Type="http://schemas.openxmlformats.org/officeDocument/2006/relationships/image" Target="../media/image1681.jpg"/><Relationship Id="rId1689" Type="http://schemas.openxmlformats.org/officeDocument/2006/relationships/image" Target="../media/image1682.jpg"/><Relationship Id="rId1690" Type="http://schemas.openxmlformats.org/officeDocument/2006/relationships/image" Target="../media/image1683.jpg"/><Relationship Id="rId1691" Type="http://schemas.openxmlformats.org/officeDocument/2006/relationships/image" Target="../media/image1684.jpg"/><Relationship Id="rId1692" Type="http://schemas.openxmlformats.org/officeDocument/2006/relationships/image" Target="../media/image1685.jpg"/><Relationship Id="rId1693" Type="http://schemas.openxmlformats.org/officeDocument/2006/relationships/image" Target="../media/image1686.jpg"/><Relationship Id="rId1694" Type="http://schemas.openxmlformats.org/officeDocument/2006/relationships/image" Target="../media/image1687.jpg"/><Relationship Id="rId1695" Type="http://schemas.openxmlformats.org/officeDocument/2006/relationships/image" Target="../media/image1688.jpg"/><Relationship Id="rId1696" Type="http://schemas.openxmlformats.org/officeDocument/2006/relationships/image" Target="../media/image1689.jpg"/><Relationship Id="rId1697" Type="http://schemas.openxmlformats.org/officeDocument/2006/relationships/image" Target="../media/image1690.jpg"/><Relationship Id="rId1698" Type="http://schemas.openxmlformats.org/officeDocument/2006/relationships/image" Target="../media/image1691.jpg"/><Relationship Id="rId1699" Type="http://schemas.openxmlformats.org/officeDocument/2006/relationships/image" Target="../media/image1692.jpg"/><Relationship Id="rId1700" Type="http://schemas.openxmlformats.org/officeDocument/2006/relationships/image" Target="../media/image1693.jpg"/><Relationship Id="rId1701" Type="http://schemas.openxmlformats.org/officeDocument/2006/relationships/image" Target="../media/image1694.jpg"/><Relationship Id="rId1702" Type="http://schemas.openxmlformats.org/officeDocument/2006/relationships/image" Target="../media/image1695.jpg"/><Relationship Id="rId1703" Type="http://schemas.openxmlformats.org/officeDocument/2006/relationships/image" Target="../media/image1696.jpg"/><Relationship Id="rId1704" Type="http://schemas.openxmlformats.org/officeDocument/2006/relationships/image" Target="../media/image1697.jpg"/><Relationship Id="rId1705" Type="http://schemas.openxmlformats.org/officeDocument/2006/relationships/image" Target="../media/image1698.jpg"/><Relationship Id="rId1706" Type="http://schemas.openxmlformats.org/officeDocument/2006/relationships/image" Target="../media/image1699.jpg"/><Relationship Id="rId1707" Type="http://schemas.openxmlformats.org/officeDocument/2006/relationships/image" Target="../media/image1700.jpg"/><Relationship Id="rId1708" Type="http://schemas.openxmlformats.org/officeDocument/2006/relationships/image" Target="../media/image1701.jpg"/><Relationship Id="rId1709" Type="http://schemas.openxmlformats.org/officeDocument/2006/relationships/image" Target="../media/image1702.jpg"/><Relationship Id="rId1710" Type="http://schemas.openxmlformats.org/officeDocument/2006/relationships/image" Target="../media/image1703.jpg"/><Relationship Id="rId1711" Type="http://schemas.openxmlformats.org/officeDocument/2006/relationships/image" Target="../media/image1704.jpg"/><Relationship Id="rId1712" Type="http://schemas.openxmlformats.org/officeDocument/2006/relationships/image" Target="../media/image1705.jpg"/><Relationship Id="rId1713" Type="http://schemas.openxmlformats.org/officeDocument/2006/relationships/image" Target="../media/image1706.jpg"/><Relationship Id="rId1714" Type="http://schemas.openxmlformats.org/officeDocument/2006/relationships/image" Target="../media/image1707.jpg"/><Relationship Id="rId1715" Type="http://schemas.openxmlformats.org/officeDocument/2006/relationships/image" Target="../media/image1708.jpg"/><Relationship Id="rId1716" Type="http://schemas.openxmlformats.org/officeDocument/2006/relationships/image" Target="../media/image1709.jpg"/><Relationship Id="rId1717" Type="http://schemas.openxmlformats.org/officeDocument/2006/relationships/image" Target="../media/image1710.jpg"/><Relationship Id="rId1718" Type="http://schemas.openxmlformats.org/officeDocument/2006/relationships/image" Target="../media/image1711.jpg"/><Relationship Id="rId1719" Type="http://schemas.openxmlformats.org/officeDocument/2006/relationships/image" Target="../media/image1712.jpg"/><Relationship Id="rId1720" Type="http://schemas.openxmlformats.org/officeDocument/2006/relationships/image" Target="../media/image1713.jpg"/><Relationship Id="rId1721" Type="http://schemas.openxmlformats.org/officeDocument/2006/relationships/image" Target="../media/image1714.jpg"/><Relationship Id="rId1722" Type="http://schemas.openxmlformats.org/officeDocument/2006/relationships/image" Target="../media/image1715.jpg"/><Relationship Id="rId1723" Type="http://schemas.openxmlformats.org/officeDocument/2006/relationships/image" Target="../media/image1716.jpg"/><Relationship Id="rId1724" Type="http://schemas.openxmlformats.org/officeDocument/2006/relationships/image" Target="../media/image1717.jpg"/><Relationship Id="rId1725" Type="http://schemas.openxmlformats.org/officeDocument/2006/relationships/image" Target="../media/image1718.jpg"/><Relationship Id="rId1726" Type="http://schemas.openxmlformats.org/officeDocument/2006/relationships/image" Target="../media/image1719.jpg"/><Relationship Id="rId1727" Type="http://schemas.openxmlformats.org/officeDocument/2006/relationships/image" Target="../media/image1720.jpg"/><Relationship Id="rId1728" Type="http://schemas.openxmlformats.org/officeDocument/2006/relationships/image" Target="../media/image1721.jpg"/><Relationship Id="rId1729" Type="http://schemas.openxmlformats.org/officeDocument/2006/relationships/image" Target="../media/image1722.jpg"/><Relationship Id="rId1730" Type="http://schemas.openxmlformats.org/officeDocument/2006/relationships/image" Target="../media/image1723.jpeg"/><Relationship Id="rId1731" Type="http://schemas.openxmlformats.org/officeDocument/2006/relationships/image" Target="../media/image1724.jpg"/><Relationship Id="rId1732" Type="http://schemas.openxmlformats.org/officeDocument/2006/relationships/image" Target="../media/image1725.jpg"/><Relationship Id="rId1733" Type="http://schemas.openxmlformats.org/officeDocument/2006/relationships/image" Target="../media/image1726.jpg"/><Relationship Id="rId1734" Type="http://schemas.openxmlformats.org/officeDocument/2006/relationships/image" Target="../media/image1727.jpg"/><Relationship Id="rId1735" Type="http://schemas.openxmlformats.org/officeDocument/2006/relationships/image" Target="../media/image1728.jpg"/><Relationship Id="rId1736" Type="http://schemas.openxmlformats.org/officeDocument/2006/relationships/image" Target="../media/image1729.jpg"/><Relationship Id="rId1737" Type="http://schemas.openxmlformats.org/officeDocument/2006/relationships/image" Target="../media/image1730.jpg"/><Relationship Id="rId1738" Type="http://schemas.openxmlformats.org/officeDocument/2006/relationships/image" Target="../media/image1731.jpg"/><Relationship Id="rId1739" Type="http://schemas.openxmlformats.org/officeDocument/2006/relationships/image" Target="../media/image1732.jpg"/><Relationship Id="rId1740" Type="http://schemas.openxmlformats.org/officeDocument/2006/relationships/image" Target="../media/image1733.jpg"/><Relationship Id="rId1741" Type="http://schemas.openxmlformats.org/officeDocument/2006/relationships/image" Target="../media/image1734.jpg"/><Relationship Id="rId1742" Type="http://schemas.openxmlformats.org/officeDocument/2006/relationships/image" Target="../media/image1735.jpg"/><Relationship Id="rId1743" Type="http://schemas.openxmlformats.org/officeDocument/2006/relationships/image" Target="../media/image1736.jpg"/><Relationship Id="rId1744" Type="http://schemas.openxmlformats.org/officeDocument/2006/relationships/image" Target="../media/image1737.jpg"/><Relationship Id="rId1745" Type="http://schemas.openxmlformats.org/officeDocument/2006/relationships/image" Target="../media/image1738.jpg"/><Relationship Id="rId1746" Type="http://schemas.openxmlformats.org/officeDocument/2006/relationships/image" Target="../media/image1739.jpg"/><Relationship Id="rId1747" Type="http://schemas.openxmlformats.org/officeDocument/2006/relationships/image" Target="../media/image1740.jpg"/><Relationship Id="rId1748" Type="http://schemas.openxmlformats.org/officeDocument/2006/relationships/image" Target="../media/image1741.jpg"/><Relationship Id="rId1749" Type="http://schemas.openxmlformats.org/officeDocument/2006/relationships/image" Target="../media/image1742.jpg"/><Relationship Id="rId1750" Type="http://schemas.openxmlformats.org/officeDocument/2006/relationships/image" Target="../media/image1743.jpg"/><Relationship Id="rId1751" Type="http://schemas.openxmlformats.org/officeDocument/2006/relationships/image" Target="../media/image1744.jpg"/><Relationship Id="rId1752" Type="http://schemas.openxmlformats.org/officeDocument/2006/relationships/image" Target="../media/image1745.jpg"/><Relationship Id="rId1753" Type="http://schemas.openxmlformats.org/officeDocument/2006/relationships/image" Target="../media/image1746.jpg"/><Relationship Id="rId1754" Type="http://schemas.openxmlformats.org/officeDocument/2006/relationships/image" Target="../media/image1747.jpg"/><Relationship Id="rId1755" Type="http://schemas.openxmlformats.org/officeDocument/2006/relationships/image" Target="../media/image1748.jpg"/><Relationship Id="rId1756" Type="http://schemas.openxmlformats.org/officeDocument/2006/relationships/image" Target="../media/image1749.jpg"/><Relationship Id="rId1757" Type="http://schemas.openxmlformats.org/officeDocument/2006/relationships/image" Target="../media/image1750.jpg"/><Relationship Id="rId1758" Type="http://schemas.openxmlformats.org/officeDocument/2006/relationships/image" Target="../media/image1751.jpg"/><Relationship Id="rId1759" Type="http://schemas.openxmlformats.org/officeDocument/2006/relationships/image" Target="../media/image1752.jpg"/><Relationship Id="rId1760" Type="http://schemas.openxmlformats.org/officeDocument/2006/relationships/image" Target="../media/image1753.png"/><Relationship Id="rId1761" Type="http://schemas.openxmlformats.org/officeDocument/2006/relationships/image" Target="../media/image1754.jpg"/><Relationship Id="rId1762" Type="http://schemas.openxmlformats.org/officeDocument/2006/relationships/image" Target="../media/image1755.jpg"/><Relationship Id="rId1763" Type="http://schemas.openxmlformats.org/officeDocument/2006/relationships/image" Target="../media/image1756.jpg"/><Relationship Id="rId1764" Type="http://schemas.openxmlformats.org/officeDocument/2006/relationships/image" Target="../media/image1757.jpg"/><Relationship Id="rId1765" Type="http://schemas.openxmlformats.org/officeDocument/2006/relationships/image" Target="../media/image1758.jpg"/><Relationship Id="rId1766" Type="http://schemas.openxmlformats.org/officeDocument/2006/relationships/image" Target="../media/image1759.jpg"/><Relationship Id="rId1767" Type="http://schemas.openxmlformats.org/officeDocument/2006/relationships/image" Target="../media/image1760.jpg"/><Relationship Id="rId1768" Type="http://schemas.openxmlformats.org/officeDocument/2006/relationships/image" Target="../media/image1761.jpg"/><Relationship Id="rId1769" Type="http://schemas.openxmlformats.org/officeDocument/2006/relationships/image" Target="../media/image1762.jpg"/><Relationship Id="rId1770" Type="http://schemas.openxmlformats.org/officeDocument/2006/relationships/image" Target="../media/image1763.jpg"/><Relationship Id="rId1771" Type="http://schemas.openxmlformats.org/officeDocument/2006/relationships/image" Target="../media/image1764.jpg"/><Relationship Id="rId1772" Type="http://schemas.openxmlformats.org/officeDocument/2006/relationships/image" Target="../media/image1765.jpg"/><Relationship Id="rId1773" Type="http://schemas.openxmlformats.org/officeDocument/2006/relationships/image" Target="../media/image1766.jpg"/><Relationship Id="rId1774" Type="http://schemas.openxmlformats.org/officeDocument/2006/relationships/image" Target="../media/image1767.jpg"/><Relationship Id="rId1775" Type="http://schemas.openxmlformats.org/officeDocument/2006/relationships/image" Target="../media/image1768.jpg"/><Relationship Id="rId1776" Type="http://schemas.openxmlformats.org/officeDocument/2006/relationships/image" Target="../media/image1769.jpg"/><Relationship Id="rId1777" Type="http://schemas.openxmlformats.org/officeDocument/2006/relationships/image" Target="../media/image1770.jpg"/><Relationship Id="rId1778" Type="http://schemas.openxmlformats.org/officeDocument/2006/relationships/image" Target="../media/image1771.jpg"/><Relationship Id="rId1779" Type="http://schemas.openxmlformats.org/officeDocument/2006/relationships/image" Target="../media/image1772.jpg"/><Relationship Id="rId1780" Type="http://schemas.openxmlformats.org/officeDocument/2006/relationships/image" Target="../media/image1773.jpg"/><Relationship Id="rId1781" Type="http://schemas.openxmlformats.org/officeDocument/2006/relationships/image" Target="../media/image1774.jpg"/><Relationship Id="rId1782" Type="http://schemas.openxmlformats.org/officeDocument/2006/relationships/image" Target="../media/image1775.jpg"/><Relationship Id="rId1783" Type="http://schemas.openxmlformats.org/officeDocument/2006/relationships/image" Target="../media/image1776.jpg"/><Relationship Id="rId1784" Type="http://schemas.openxmlformats.org/officeDocument/2006/relationships/image" Target="../media/image1777.jpg"/><Relationship Id="rId1785" Type="http://schemas.openxmlformats.org/officeDocument/2006/relationships/image" Target="../media/image1778.jpg"/><Relationship Id="rId1786" Type="http://schemas.openxmlformats.org/officeDocument/2006/relationships/image" Target="../media/image1779.jpg"/><Relationship Id="rId1787" Type="http://schemas.openxmlformats.org/officeDocument/2006/relationships/image" Target="../media/image1780.jpg"/><Relationship Id="rId1788" Type="http://schemas.openxmlformats.org/officeDocument/2006/relationships/image" Target="../media/image1781.jpg"/><Relationship Id="rId1789" Type="http://schemas.openxmlformats.org/officeDocument/2006/relationships/image" Target="../media/image1782.jpg"/><Relationship Id="rId1790" Type="http://schemas.openxmlformats.org/officeDocument/2006/relationships/image" Target="../media/image1783.jpg"/><Relationship Id="rId1791" Type="http://schemas.openxmlformats.org/officeDocument/2006/relationships/image" Target="../media/image1784.jpg"/><Relationship Id="rId1792" Type="http://schemas.openxmlformats.org/officeDocument/2006/relationships/image" Target="../media/image1785.jpg"/><Relationship Id="rId1793" Type="http://schemas.openxmlformats.org/officeDocument/2006/relationships/image" Target="../media/image1786.jpg"/><Relationship Id="rId1794" Type="http://schemas.openxmlformats.org/officeDocument/2006/relationships/image" Target="../media/image1787.jpg"/><Relationship Id="rId1795" Type="http://schemas.openxmlformats.org/officeDocument/2006/relationships/image" Target="../media/image1788.jpg"/><Relationship Id="rId1796" Type="http://schemas.openxmlformats.org/officeDocument/2006/relationships/image" Target="../media/image1789.jpg"/><Relationship Id="rId1797" Type="http://schemas.openxmlformats.org/officeDocument/2006/relationships/image" Target="../media/image1790.jpg"/><Relationship Id="rId1798" Type="http://schemas.openxmlformats.org/officeDocument/2006/relationships/image" Target="../media/image1791.jpg"/><Relationship Id="rId1799" Type="http://schemas.openxmlformats.org/officeDocument/2006/relationships/image" Target="../media/image1792.jpg"/><Relationship Id="rId1800" Type="http://schemas.openxmlformats.org/officeDocument/2006/relationships/image" Target="../media/image1793.jpg"/><Relationship Id="rId1801" Type="http://schemas.openxmlformats.org/officeDocument/2006/relationships/image" Target="../media/image1794.jpg"/><Relationship Id="rId1802" Type="http://schemas.openxmlformats.org/officeDocument/2006/relationships/image" Target="../media/image1795.jpg"/><Relationship Id="rId1803" Type="http://schemas.openxmlformats.org/officeDocument/2006/relationships/image" Target="../media/image1796.jpg"/><Relationship Id="rId1804" Type="http://schemas.openxmlformats.org/officeDocument/2006/relationships/image" Target="../media/image1797.jpg"/><Relationship Id="rId1805" Type="http://schemas.openxmlformats.org/officeDocument/2006/relationships/image" Target="../media/image1798.jpg"/><Relationship Id="rId1806" Type="http://schemas.openxmlformats.org/officeDocument/2006/relationships/image" Target="../media/image1799.jpg"/><Relationship Id="rId1807" Type="http://schemas.openxmlformats.org/officeDocument/2006/relationships/image" Target="../media/image1800.jpg"/><Relationship Id="rId1808" Type="http://schemas.openxmlformats.org/officeDocument/2006/relationships/image" Target="../media/image1801.jpg"/><Relationship Id="rId1809" Type="http://schemas.openxmlformats.org/officeDocument/2006/relationships/image" Target="../media/image1802.jpg"/><Relationship Id="rId1810" Type="http://schemas.openxmlformats.org/officeDocument/2006/relationships/image" Target="../media/image1803.jpg"/><Relationship Id="rId1811" Type="http://schemas.openxmlformats.org/officeDocument/2006/relationships/image" Target="../media/image1804.jpg"/><Relationship Id="rId1812" Type="http://schemas.openxmlformats.org/officeDocument/2006/relationships/image" Target="../media/image1805.jpg"/><Relationship Id="rId1813" Type="http://schemas.openxmlformats.org/officeDocument/2006/relationships/image" Target="../media/image1806.jpg"/><Relationship Id="rId1814" Type="http://schemas.openxmlformats.org/officeDocument/2006/relationships/image" Target="../media/image1807.jpg"/><Relationship Id="rId1815" Type="http://schemas.openxmlformats.org/officeDocument/2006/relationships/image" Target="../media/image1808.jpg"/><Relationship Id="rId1816" Type="http://schemas.openxmlformats.org/officeDocument/2006/relationships/image" Target="../media/image1809.jpg"/><Relationship Id="rId1817" Type="http://schemas.openxmlformats.org/officeDocument/2006/relationships/image" Target="../media/image1810.jpg"/><Relationship Id="rId1818" Type="http://schemas.openxmlformats.org/officeDocument/2006/relationships/image" Target="../media/image1811.jpg"/><Relationship Id="rId1819" Type="http://schemas.openxmlformats.org/officeDocument/2006/relationships/image" Target="../media/image1812.jpg"/><Relationship Id="rId1820" Type="http://schemas.openxmlformats.org/officeDocument/2006/relationships/image" Target="../media/image1813.jpg"/><Relationship Id="rId1821" Type="http://schemas.openxmlformats.org/officeDocument/2006/relationships/image" Target="../media/image1814.jpg"/><Relationship Id="rId1822" Type="http://schemas.openxmlformats.org/officeDocument/2006/relationships/image" Target="../media/image1815.jpg"/><Relationship Id="rId1823" Type="http://schemas.openxmlformats.org/officeDocument/2006/relationships/image" Target="../media/image1816.jpg"/><Relationship Id="rId1824" Type="http://schemas.openxmlformats.org/officeDocument/2006/relationships/image" Target="../media/image1817.jpg"/><Relationship Id="rId1825" Type="http://schemas.openxmlformats.org/officeDocument/2006/relationships/image" Target="../media/image1818.jpg"/><Relationship Id="rId1826" Type="http://schemas.openxmlformats.org/officeDocument/2006/relationships/image" Target="../media/image1819.jpg"/><Relationship Id="rId1827" Type="http://schemas.openxmlformats.org/officeDocument/2006/relationships/image" Target="../media/image1820.jpg"/><Relationship Id="rId1828" Type="http://schemas.openxmlformats.org/officeDocument/2006/relationships/image" Target="../media/image1821.jpg"/><Relationship Id="rId1829" Type="http://schemas.openxmlformats.org/officeDocument/2006/relationships/image" Target="../media/image1822.jpg"/><Relationship Id="rId1830" Type="http://schemas.openxmlformats.org/officeDocument/2006/relationships/image" Target="../media/image1823.jpg"/><Relationship Id="rId1831" Type="http://schemas.openxmlformats.org/officeDocument/2006/relationships/image" Target="../media/image1824.jpg"/><Relationship Id="rId1832" Type="http://schemas.openxmlformats.org/officeDocument/2006/relationships/image" Target="../media/image1825.jpg"/><Relationship Id="rId1833" Type="http://schemas.openxmlformats.org/officeDocument/2006/relationships/image" Target="../media/image1826.jpg"/><Relationship Id="rId1834" Type="http://schemas.openxmlformats.org/officeDocument/2006/relationships/image" Target="../media/image1827.jpg"/><Relationship Id="rId1835" Type="http://schemas.openxmlformats.org/officeDocument/2006/relationships/image" Target="../media/image1828.jpg"/><Relationship Id="rId1836" Type="http://schemas.openxmlformats.org/officeDocument/2006/relationships/image" Target="../media/image1829.jpg"/><Relationship Id="rId1837" Type="http://schemas.openxmlformats.org/officeDocument/2006/relationships/image" Target="../media/image1830.jpg"/><Relationship Id="rId1838" Type="http://schemas.openxmlformats.org/officeDocument/2006/relationships/image" Target="../media/image1831.jpg"/><Relationship Id="rId1839" Type="http://schemas.openxmlformats.org/officeDocument/2006/relationships/image" Target="../media/image1832.jpg"/><Relationship Id="rId1840" Type="http://schemas.openxmlformats.org/officeDocument/2006/relationships/image" Target="../media/image1833.jpg"/><Relationship Id="rId1841" Type="http://schemas.openxmlformats.org/officeDocument/2006/relationships/image" Target="../media/image1834.jpg"/><Relationship Id="rId1842" Type="http://schemas.openxmlformats.org/officeDocument/2006/relationships/image" Target="../media/image1835.jpg"/><Relationship Id="rId1843" Type="http://schemas.openxmlformats.org/officeDocument/2006/relationships/image" Target="../media/image1836.jpeg"/><Relationship Id="rId1844" Type="http://schemas.openxmlformats.org/officeDocument/2006/relationships/image" Target="../media/image1837.jpg"/><Relationship Id="rId1845" Type="http://schemas.openxmlformats.org/officeDocument/2006/relationships/image" Target="../media/image1838.jpg"/><Relationship Id="rId1846" Type="http://schemas.openxmlformats.org/officeDocument/2006/relationships/image" Target="../media/image1839.jpg"/><Relationship Id="rId1847" Type="http://schemas.openxmlformats.org/officeDocument/2006/relationships/image" Target="../media/image1840.jpg"/><Relationship Id="rId1848" Type="http://schemas.openxmlformats.org/officeDocument/2006/relationships/image" Target="../media/image1841.jpeg"/><Relationship Id="rId1849" Type="http://schemas.openxmlformats.org/officeDocument/2006/relationships/image" Target="../media/image1842.jpg"/><Relationship Id="rId1850" Type="http://schemas.openxmlformats.org/officeDocument/2006/relationships/image" Target="../media/image1843.jpg"/><Relationship Id="rId1851" Type="http://schemas.openxmlformats.org/officeDocument/2006/relationships/image" Target="../media/image1844.jpg"/><Relationship Id="rId1852" Type="http://schemas.openxmlformats.org/officeDocument/2006/relationships/image" Target="../media/image1845.jpg"/><Relationship Id="rId1853" Type="http://schemas.openxmlformats.org/officeDocument/2006/relationships/image" Target="../media/image1846.jpg"/><Relationship Id="rId1854" Type="http://schemas.openxmlformats.org/officeDocument/2006/relationships/image" Target="../media/image1847.jpg"/><Relationship Id="rId1855" Type="http://schemas.openxmlformats.org/officeDocument/2006/relationships/image" Target="../media/image1848.jpg"/><Relationship Id="rId1856" Type="http://schemas.openxmlformats.org/officeDocument/2006/relationships/image" Target="../media/image1849.png"/><Relationship Id="rId1857" Type="http://schemas.openxmlformats.org/officeDocument/2006/relationships/image" Target="../media/image1850.jpg"/><Relationship Id="rId1858" Type="http://schemas.openxmlformats.org/officeDocument/2006/relationships/image" Target="../media/image1851.jpg"/><Relationship Id="rId1859" Type="http://schemas.openxmlformats.org/officeDocument/2006/relationships/image" Target="../media/image1852.jpg"/><Relationship Id="rId1860" Type="http://schemas.openxmlformats.org/officeDocument/2006/relationships/image" Target="../media/image1853.jpg"/><Relationship Id="rId1861" Type="http://schemas.openxmlformats.org/officeDocument/2006/relationships/image" Target="../media/image1854.jpg"/><Relationship Id="rId1862" Type="http://schemas.openxmlformats.org/officeDocument/2006/relationships/image" Target="../media/image1855.jpg"/><Relationship Id="rId1863" Type="http://schemas.openxmlformats.org/officeDocument/2006/relationships/image" Target="../media/image1856.jpg"/><Relationship Id="rId1864" Type="http://schemas.openxmlformats.org/officeDocument/2006/relationships/image" Target="../media/image1857.png"/><Relationship Id="rId1865" Type="http://schemas.openxmlformats.org/officeDocument/2006/relationships/image" Target="../media/image1858.jpg"/><Relationship Id="rId1866" Type="http://schemas.openxmlformats.org/officeDocument/2006/relationships/image" Target="../media/image1859.jpg"/><Relationship Id="rId1867" Type="http://schemas.openxmlformats.org/officeDocument/2006/relationships/image" Target="../media/image1860.jpg"/><Relationship Id="rId1868" Type="http://schemas.openxmlformats.org/officeDocument/2006/relationships/image" Target="../media/image1861.jpg"/><Relationship Id="rId1869" Type="http://schemas.openxmlformats.org/officeDocument/2006/relationships/image" Target="../media/image1862.jpg"/><Relationship Id="rId1870" Type="http://schemas.openxmlformats.org/officeDocument/2006/relationships/image" Target="../media/image1863.jpg"/><Relationship Id="rId1871" Type="http://schemas.openxmlformats.org/officeDocument/2006/relationships/image" Target="../media/image1864.jpg"/><Relationship Id="rId1872" Type="http://schemas.openxmlformats.org/officeDocument/2006/relationships/image" Target="../media/image1865.jpg"/><Relationship Id="rId1873" Type="http://schemas.openxmlformats.org/officeDocument/2006/relationships/image" Target="../media/image1866.jpg"/><Relationship Id="rId1874" Type="http://schemas.openxmlformats.org/officeDocument/2006/relationships/image" Target="../media/image1867.jpg"/><Relationship Id="rId1875" Type="http://schemas.openxmlformats.org/officeDocument/2006/relationships/image" Target="../media/image1868.jpg"/><Relationship Id="rId1876" Type="http://schemas.openxmlformats.org/officeDocument/2006/relationships/image" Target="../media/image1869.jpg"/><Relationship Id="rId1877" Type="http://schemas.openxmlformats.org/officeDocument/2006/relationships/image" Target="../media/image1870.jpg"/><Relationship Id="rId1878" Type="http://schemas.openxmlformats.org/officeDocument/2006/relationships/image" Target="../media/image1871.jpg"/><Relationship Id="rId1879" Type="http://schemas.openxmlformats.org/officeDocument/2006/relationships/image" Target="../media/image1872.jpg"/><Relationship Id="rId1880" Type="http://schemas.openxmlformats.org/officeDocument/2006/relationships/image" Target="../media/image1873.jpg"/><Relationship Id="rId1881" Type="http://schemas.openxmlformats.org/officeDocument/2006/relationships/image" Target="../media/image1874.jpg"/><Relationship Id="rId1882" Type="http://schemas.openxmlformats.org/officeDocument/2006/relationships/image" Target="../media/image1875.jpg"/><Relationship Id="rId1883" Type="http://schemas.openxmlformats.org/officeDocument/2006/relationships/image" Target="../media/image1876.jpg"/><Relationship Id="rId1884" Type="http://schemas.openxmlformats.org/officeDocument/2006/relationships/image" Target="../media/image1877.jpg"/><Relationship Id="rId1885" Type="http://schemas.openxmlformats.org/officeDocument/2006/relationships/image" Target="../media/image1878.jpg"/><Relationship Id="rId1886" Type="http://schemas.openxmlformats.org/officeDocument/2006/relationships/image" Target="../media/image1879.jpg"/><Relationship Id="rId1887" Type="http://schemas.openxmlformats.org/officeDocument/2006/relationships/image" Target="../media/image1880.jpg"/><Relationship Id="rId1888" Type="http://schemas.openxmlformats.org/officeDocument/2006/relationships/image" Target="../media/image1881.png"/><Relationship Id="rId1889" Type="http://schemas.openxmlformats.org/officeDocument/2006/relationships/image" Target="../media/image1882.jpg"/><Relationship Id="rId1890" Type="http://schemas.openxmlformats.org/officeDocument/2006/relationships/image" Target="../media/image1883.jpg"/><Relationship Id="rId1891" Type="http://schemas.openxmlformats.org/officeDocument/2006/relationships/image" Target="../media/image1884.png"/><Relationship Id="rId1892" Type="http://schemas.openxmlformats.org/officeDocument/2006/relationships/image" Target="../media/image1885.jpg"/><Relationship Id="rId1893" Type="http://schemas.openxmlformats.org/officeDocument/2006/relationships/image" Target="../media/image1886.jpg"/><Relationship Id="rId1894" Type="http://schemas.openxmlformats.org/officeDocument/2006/relationships/image" Target="../media/image1887.jpg"/><Relationship Id="rId1895" Type="http://schemas.openxmlformats.org/officeDocument/2006/relationships/image" Target="../media/image1888.jpg"/><Relationship Id="rId1896" Type="http://schemas.openxmlformats.org/officeDocument/2006/relationships/image" Target="../media/image1889.png"/><Relationship Id="rId1897" Type="http://schemas.openxmlformats.org/officeDocument/2006/relationships/image" Target="../media/image1890.png"/><Relationship Id="rId1898" Type="http://schemas.openxmlformats.org/officeDocument/2006/relationships/image" Target="../media/image1891.jpg"/><Relationship Id="rId1899" Type="http://schemas.openxmlformats.org/officeDocument/2006/relationships/image" Target="../media/image1892.jpg"/><Relationship Id="rId1900" Type="http://schemas.openxmlformats.org/officeDocument/2006/relationships/image" Target="../media/image1893.jpg"/><Relationship Id="rId1901" Type="http://schemas.openxmlformats.org/officeDocument/2006/relationships/image" Target="../media/image1894.jpg"/><Relationship Id="rId1902" Type="http://schemas.openxmlformats.org/officeDocument/2006/relationships/image" Target="../media/image1895.png"/><Relationship Id="rId1903" Type="http://schemas.openxmlformats.org/officeDocument/2006/relationships/image" Target="../media/image1896.png"/><Relationship Id="rId1904" Type="http://schemas.openxmlformats.org/officeDocument/2006/relationships/image" Target="../media/image1897.png"/><Relationship Id="rId1905" Type="http://schemas.openxmlformats.org/officeDocument/2006/relationships/image" Target="../media/image1898.png"/><Relationship Id="rId1906" Type="http://schemas.openxmlformats.org/officeDocument/2006/relationships/image" Target="../media/image1899.jpg"/><Relationship Id="rId1907" Type="http://schemas.openxmlformats.org/officeDocument/2006/relationships/image" Target="../media/image1900.png"/><Relationship Id="rId1908" Type="http://schemas.openxmlformats.org/officeDocument/2006/relationships/image" Target="../media/image1901.jpg"/><Relationship Id="rId1909" Type="http://schemas.openxmlformats.org/officeDocument/2006/relationships/image" Target="../media/image1902.png"/><Relationship Id="rId1910" Type="http://schemas.openxmlformats.org/officeDocument/2006/relationships/image" Target="../media/image1903.png"/><Relationship Id="rId1911" Type="http://schemas.openxmlformats.org/officeDocument/2006/relationships/image" Target="../media/image1904.png"/><Relationship Id="rId1912" Type="http://schemas.openxmlformats.org/officeDocument/2006/relationships/image" Target="../media/image1905.png"/><Relationship Id="rId1913" Type="http://schemas.openxmlformats.org/officeDocument/2006/relationships/image" Target="../media/image1906.jpg"/><Relationship Id="rId1914" Type="http://schemas.openxmlformats.org/officeDocument/2006/relationships/image" Target="../media/image1907.png"/><Relationship Id="rId1915" Type="http://schemas.openxmlformats.org/officeDocument/2006/relationships/image" Target="../media/image1908.jpg"/><Relationship Id="rId1916" Type="http://schemas.openxmlformats.org/officeDocument/2006/relationships/image" Target="../media/image1909.png"/><Relationship Id="rId1917" Type="http://schemas.openxmlformats.org/officeDocument/2006/relationships/image" Target="../media/image1910.png"/><Relationship Id="rId1918" Type="http://schemas.openxmlformats.org/officeDocument/2006/relationships/image" Target="../media/image1911.jpg"/><Relationship Id="rId1919" Type="http://schemas.openxmlformats.org/officeDocument/2006/relationships/image" Target="../media/image1912.jpg"/><Relationship Id="rId1920" Type="http://schemas.openxmlformats.org/officeDocument/2006/relationships/image" Target="../media/image1913.png"/><Relationship Id="rId1921" Type="http://schemas.openxmlformats.org/officeDocument/2006/relationships/image" Target="../media/image1914.png"/><Relationship Id="rId1922" Type="http://schemas.openxmlformats.org/officeDocument/2006/relationships/image" Target="../media/image1915.jpg"/><Relationship Id="rId1923" Type="http://schemas.openxmlformats.org/officeDocument/2006/relationships/image" Target="../media/image1916.jpg"/><Relationship Id="rId1924" Type="http://schemas.openxmlformats.org/officeDocument/2006/relationships/image" Target="../media/image1917.png"/><Relationship Id="rId1925" Type="http://schemas.openxmlformats.org/officeDocument/2006/relationships/image" Target="../media/image1918.png"/><Relationship Id="rId1926" Type="http://schemas.openxmlformats.org/officeDocument/2006/relationships/image" Target="../media/image1919.png"/><Relationship Id="rId1927" Type="http://schemas.openxmlformats.org/officeDocument/2006/relationships/image" Target="../media/image1920.png"/><Relationship Id="rId1928" Type="http://schemas.openxmlformats.org/officeDocument/2006/relationships/image" Target="../media/image1921.png"/><Relationship Id="rId1929" Type="http://schemas.openxmlformats.org/officeDocument/2006/relationships/image" Target="../media/image1922.png"/><Relationship Id="rId1930" Type="http://schemas.openxmlformats.org/officeDocument/2006/relationships/image" Target="../media/image1923.png"/><Relationship Id="rId1931" Type="http://schemas.openxmlformats.org/officeDocument/2006/relationships/image" Target="../media/image1924.png"/><Relationship Id="rId1932" Type="http://schemas.openxmlformats.org/officeDocument/2006/relationships/image" Target="../media/image1925.jpg"/><Relationship Id="rId1933" Type="http://schemas.openxmlformats.org/officeDocument/2006/relationships/image" Target="../media/image1926.png"/><Relationship Id="rId1934" Type="http://schemas.openxmlformats.org/officeDocument/2006/relationships/image" Target="../media/image1927.png"/><Relationship Id="rId1935" Type="http://schemas.openxmlformats.org/officeDocument/2006/relationships/image" Target="../media/image1928.png"/><Relationship Id="rId1936" Type="http://schemas.openxmlformats.org/officeDocument/2006/relationships/image" Target="../media/image1929.jpg"/><Relationship Id="rId1937" Type="http://schemas.openxmlformats.org/officeDocument/2006/relationships/image" Target="../media/image1930.png"/><Relationship Id="rId1938" Type="http://schemas.openxmlformats.org/officeDocument/2006/relationships/image" Target="../media/image1931.png"/><Relationship Id="rId1939" Type="http://schemas.openxmlformats.org/officeDocument/2006/relationships/image" Target="../media/image1932.png"/><Relationship Id="rId1940" Type="http://schemas.openxmlformats.org/officeDocument/2006/relationships/image" Target="../media/image1933.png"/><Relationship Id="rId1941" Type="http://schemas.openxmlformats.org/officeDocument/2006/relationships/image" Target="../media/image1934.png"/><Relationship Id="rId1942" Type="http://schemas.openxmlformats.org/officeDocument/2006/relationships/image" Target="../media/image1935.png"/><Relationship Id="rId1943" Type="http://schemas.openxmlformats.org/officeDocument/2006/relationships/image" Target="../media/image1936.jpg"/><Relationship Id="rId1944" Type="http://schemas.openxmlformats.org/officeDocument/2006/relationships/image" Target="../media/image1937.png"/><Relationship Id="rId1945" Type="http://schemas.openxmlformats.org/officeDocument/2006/relationships/image" Target="../media/image1938.png"/><Relationship Id="rId1946" Type="http://schemas.openxmlformats.org/officeDocument/2006/relationships/image" Target="../media/image1939.png"/><Relationship Id="rId1947" Type="http://schemas.openxmlformats.org/officeDocument/2006/relationships/image" Target="../media/image1940.png"/><Relationship Id="rId1948" Type="http://schemas.openxmlformats.org/officeDocument/2006/relationships/image" Target="../media/image1941.png"/><Relationship Id="rId1949" Type="http://schemas.openxmlformats.org/officeDocument/2006/relationships/image" Target="../media/image1942.jpg"/><Relationship Id="rId1950" Type="http://schemas.openxmlformats.org/officeDocument/2006/relationships/image" Target="../media/image1943.png"/><Relationship Id="rId1951" Type="http://schemas.openxmlformats.org/officeDocument/2006/relationships/image" Target="../media/image1944.jpg"/><Relationship Id="rId1952" Type="http://schemas.openxmlformats.org/officeDocument/2006/relationships/image" Target="../media/image1945.png"/><Relationship Id="rId1953" Type="http://schemas.openxmlformats.org/officeDocument/2006/relationships/image" Target="../media/image1946.png"/><Relationship Id="rId1954" Type="http://schemas.openxmlformats.org/officeDocument/2006/relationships/image" Target="../media/image1947.jpg"/><Relationship Id="rId1955" Type="http://schemas.openxmlformats.org/officeDocument/2006/relationships/image" Target="../media/image1948.png"/><Relationship Id="rId1956" Type="http://schemas.openxmlformats.org/officeDocument/2006/relationships/image" Target="../media/image1949.png"/><Relationship Id="rId1957" Type="http://schemas.openxmlformats.org/officeDocument/2006/relationships/image" Target="../media/image1950.png"/><Relationship Id="rId1958" Type="http://schemas.openxmlformats.org/officeDocument/2006/relationships/image" Target="../media/image1951.png"/><Relationship Id="rId1959" Type="http://schemas.openxmlformats.org/officeDocument/2006/relationships/image" Target="../media/image1952.jpg"/><Relationship Id="rId1960" Type="http://schemas.openxmlformats.org/officeDocument/2006/relationships/image" Target="../media/image1953.png"/><Relationship Id="rId1961" Type="http://schemas.openxmlformats.org/officeDocument/2006/relationships/image" Target="../media/image1954.png"/><Relationship Id="rId1962" Type="http://schemas.openxmlformats.org/officeDocument/2006/relationships/image" Target="../media/image1955.png"/><Relationship Id="rId1963" Type="http://schemas.openxmlformats.org/officeDocument/2006/relationships/image" Target="../media/image1956.png"/><Relationship Id="rId1964" Type="http://schemas.openxmlformats.org/officeDocument/2006/relationships/image" Target="../media/image1957.png"/><Relationship Id="rId1965" Type="http://schemas.openxmlformats.org/officeDocument/2006/relationships/image" Target="../media/image1958.jpg"/><Relationship Id="rId1966" Type="http://schemas.openxmlformats.org/officeDocument/2006/relationships/image" Target="../media/image1959.png"/><Relationship Id="rId1967" Type="http://schemas.openxmlformats.org/officeDocument/2006/relationships/image" Target="../media/image1960.png"/><Relationship Id="rId1968" Type="http://schemas.openxmlformats.org/officeDocument/2006/relationships/image" Target="../media/image1961.png"/><Relationship Id="rId1969" Type="http://schemas.openxmlformats.org/officeDocument/2006/relationships/image" Target="../media/image1962.jpg"/><Relationship Id="rId1970" Type="http://schemas.openxmlformats.org/officeDocument/2006/relationships/image" Target="../media/image1963.png"/><Relationship Id="rId1971" Type="http://schemas.openxmlformats.org/officeDocument/2006/relationships/image" Target="../media/image1964.png"/><Relationship Id="rId1972" Type="http://schemas.openxmlformats.org/officeDocument/2006/relationships/image" Target="../media/image1965.jpg"/><Relationship Id="rId1973" Type="http://schemas.openxmlformats.org/officeDocument/2006/relationships/image" Target="../media/image1966.jpg"/><Relationship Id="rId1974" Type="http://schemas.openxmlformats.org/officeDocument/2006/relationships/image" Target="../media/image1967.png"/><Relationship Id="rId1975" Type="http://schemas.openxmlformats.org/officeDocument/2006/relationships/image" Target="../media/image1968.png"/><Relationship Id="rId1976" Type="http://schemas.openxmlformats.org/officeDocument/2006/relationships/image" Target="../media/image1969.png"/><Relationship Id="rId1977" Type="http://schemas.openxmlformats.org/officeDocument/2006/relationships/image" Target="../media/image1970.png"/><Relationship Id="rId1978" Type="http://schemas.openxmlformats.org/officeDocument/2006/relationships/image" Target="../media/image1971.png"/><Relationship Id="rId1979" Type="http://schemas.openxmlformats.org/officeDocument/2006/relationships/image" Target="../media/image1972.png"/><Relationship Id="rId1980" Type="http://schemas.openxmlformats.org/officeDocument/2006/relationships/image" Target="../media/image1973.png"/><Relationship Id="rId1981" Type="http://schemas.openxmlformats.org/officeDocument/2006/relationships/image" Target="../media/image1974.jpg"/><Relationship Id="rId1982" Type="http://schemas.openxmlformats.org/officeDocument/2006/relationships/image" Target="../media/image1975.png"/><Relationship Id="rId1983" Type="http://schemas.openxmlformats.org/officeDocument/2006/relationships/image" Target="../media/image1976.png"/><Relationship Id="rId1984" Type="http://schemas.openxmlformats.org/officeDocument/2006/relationships/image" Target="../media/image1977.png"/><Relationship Id="rId1985" Type="http://schemas.openxmlformats.org/officeDocument/2006/relationships/image" Target="../media/image1978.png"/><Relationship Id="rId1986" Type="http://schemas.openxmlformats.org/officeDocument/2006/relationships/image" Target="../media/image1979.png"/><Relationship Id="rId1987" Type="http://schemas.openxmlformats.org/officeDocument/2006/relationships/image" Target="../media/image1980.png"/><Relationship Id="rId1988" Type="http://schemas.openxmlformats.org/officeDocument/2006/relationships/image" Target="../media/image1981.jpg"/><Relationship Id="rId1989" Type="http://schemas.openxmlformats.org/officeDocument/2006/relationships/image" Target="../media/image1982.jpg"/><Relationship Id="rId1990" Type="http://schemas.openxmlformats.org/officeDocument/2006/relationships/image" Target="../media/image1983.jpg"/><Relationship Id="rId1991" Type="http://schemas.openxmlformats.org/officeDocument/2006/relationships/image" Target="../media/image1984.jpg"/><Relationship Id="rId1992" Type="http://schemas.openxmlformats.org/officeDocument/2006/relationships/image" Target="../media/image1985.jpg"/><Relationship Id="rId1993" Type="http://schemas.openxmlformats.org/officeDocument/2006/relationships/image" Target="../media/image1986.jpg"/><Relationship Id="rId1994" Type="http://schemas.openxmlformats.org/officeDocument/2006/relationships/image" Target="../media/image1987.jpg"/><Relationship Id="rId1995" Type="http://schemas.openxmlformats.org/officeDocument/2006/relationships/image" Target="../media/image1988.jpg"/><Relationship Id="rId1996" Type="http://schemas.openxmlformats.org/officeDocument/2006/relationships/image" Target="../media/image1989.png"/><Relationship Id="rId1997" Type="http://schemas.openxmlformats.org/officeDocument/2006/relationships/image" Target="../media/image1990.png"/><Relationship Id="rId1998" Type="http://schemas.openxmlformats.org/officeDocument/2006/relationships/image" Target="../media/image1991.png"/><Relationship Id="rId1999" Type="http://schemas.openxmlformats.org/officeDocument/2006/relationships/image" Target="../media/image1992.jpg"/><Relationship Id="rId2000" Type="http://schemas.openxmlformats.org/officeDocument/2006/relationships/image" Target="../media/image1993.jpg"/><Relationship Id="rId2001" Type="http://schemas.openxmlformats.org/officeDocument/2006/relationships/image" Target="../media/image1994.jpg"/><Relationship Id="rId2002" Type="http://schemas.openxmlformats.org/officeDocument/2006/relationships/image" Target="../media/image1995.jpg"/><Relationship Id="rId2003" Type="http://schemas.openxmlformats.org/officeDocument/2006/relationships/image" Target="../media/image1996.jpg"/><Relationship Id="rId2004" Type="http://schemas.openxmlformats.org/officeDocument/2006/relationships/image" Target="../media/image1997.jpg"/><Relationship Id="rId2005" Type="http://schemas.openxmlformats.org/officeDocument/2006/relationships/image" Target="../media/image1998.jpg"/><Relationship Id="rId2006" Type="http://schemas.openxmlformats.org/officeDocument/2006/relationships/image" Target="../media/image1999.jpg"/><Relationship Id="rId2007" Type="http://schemas.openxmlformats.org/officeDocument/2006/relationships/image" Target="../media/image2000.jpg"/><Relationship Id="rId2008" Type="http://schemas.openxmlformats.org/officeDocument/2006/relationships/image" Target="../media/image2001.jpg"/><Relationship Id="rId2009" Type="http://schemas.openxmlformats.org/officeDocument/2006/relationships/image" Target="../media/image2002.png"/><Relationship Id="rId2010" Type="http://schemas.openxmlformats.org/officeDocument/2006/relationships/image" Target="../media/image2003.png"/><Relationship Id="rId2011" Type="http://schemas.openxmlformats.org/officeDocument/2006/relationships/image" Target="../media/image2004.jpg"/><Relationship Id="rId2012" Type="http://schemas.openxmlformats.org/officeDocument/2006/relationships/image" Target="../media/image2005.jpg"/><Relationship Id="rId2013" Type="http://schemas.openxmlformats.org/officeDocument/2006/relationships/image" Target="../media/image2006.jpg"/><Relationship Id="rId2014" Type="http://schemas.openxmlformats.org/officeDocument/2006/relationships/image" Target="../media/image2007.jpg"/><Relationship Id="rId2015" Type="http://schemas.openxmlformats.org/officeDocument/2006/relationships/image" Target="../media/image2008.jpg"/><Relationship Id="rId2016" Type="http://schemas.openxmlformats.org/officeDocument/2006/relationships/image" Target="../media/image2009.jpg"/><Relationship Id="rId2017" Type="http://schemas.openxmlformats.org/officeDocument/2006/relationships/image" Target="../media/image2010.jpg"/><Relationship Id="rId2018" Type="http://schemas.openxmlformats.org/officeDocument/2006/relationships/image" Target="../media/image2011.jpg"/><Relationship Id="rId2019" Type="http://schemas.openxmlformats.org/officeDocument/2006/relationships/image" Target="../media/image2012.jpg"/><Relationship Id="rId2020" Type="http://schemas.openxmlformats.org/officeDocument/2006/relationships/image" Target="../media/image2013.jpg"/><Relationship Id="rId2021" Type="http://schemas.openxmlformats.org/officeDocument/2006/relationships/image" Target="../media/image2014.jpg"/><Relationship Id="rId2022" Type="http://schemas.openxmlformats.org/officeDocument/2006/relationships/image" Target="../media/image2015.jpg"/><Relationship Id="rId2023" Type="http://schemas.openxmlformats.org/officeDocument/2006/relationships/image" Target="../media/image2016.jpg"/><Relationship Id="rId2024" Type="http://schemas.openxmlformats.org/officeDocument/2006/relationships/image" Target="../media/image2017.jpeg"/><Relationship Id="rId2025" Type="http://schemas.openxmlformats.org/officeDocument/2006/relationships/image" Target="../media/image2018.jpg"/><Relationship Id="rId2026" Type="http://schemas.openxmlformats.org/officeDocument/2006/relationships/image" Target="../media/image2019.jpg"/><Relationship Id="rId2027" Type="http://schemas.openxmlformats.org/officeDocument/2006/relationships/image" Target="../media/image2020.jpg"/><Relationship Id="rId2028" Type="http://schemas.openxmlformats.org/officeDocument/2006/relationships/image" Target="../media/image2021.jpeg"/><Relationship Id="rId2029" Type="http://schemas.openxmlformats.org/officeDocument/2006/relationships/image" Target="../media/image2022.jpg"/><Relationship Id="rId2030" Type="http://schemas.openxmlformats.org/officeDocument/2006/relationships/image" Target="../media/image2023.jpg"/><Relationship Id="rId2031" Type="http://schemas.openxmlformats.org/officeDocument/2006/relationships/image" Target="../media/image2024.jpg"/><Relationship Id="rId2032" Type="http://schemas.openxmlformats.org/officeDocument/2006/relationships/image" Target="../media/image2025.jpg"/><Relationship Id="rId2033" Type="http://schemas.openxmlformats.org/officeDocument/2006/relationships/image" Target="../media/image2026.jpg"/><Relationship Id="rId2034" Type="http://schemas.openxmlformats.org/officeDocument/2006/relationships/image" Target="../media/image2027.jpg"/><Relationship Id="rId2035" Type="http://schemas.openxmlformats.org/officeDocument/2006/relationships/image" Target="../media/image2028.jpg"/><Relationship Id="rId2036" Type="http://schemas.openxmlformats.org/officeDocument/2006/relationships/image" Target="../media/image2029.jpg"/><Relationship Id="rId2037" Type="http://schemas.openxmlformats.org/officeDocument/2006/relationships/image" Target="../media/image2030.jpg"/><Relationship Id="rId2038" Type="http://schemas.openxmlformats.org/officeDocument/2006/relationships/image" Target="../media/image2031.jpg"/><Relationship Id="rId2039" Type="http://schemas.openxmlformats.org/officeDocument/2006/relationships/image" Target="../media/image2032.jpg"/><Relationship Id="rId2040" Type="http://schemas.openxmlformats.org/officeDocument/2006/relationships/image" Target="../media/image2033.jpg"/><Relationship Id="rId2041" Type="http://schemas.openxmlformats.org/officeDocument/2006/relationships/image" Target="../media/image2034.jpg"/><Relationship Id="rId2042" Type="http://schemas.openxmlformats.org/officeDocument/2006/relationships/image" Target="../media/image2035.jpg"/><Relationship Id="rId2043" Type="http://schemas.openxmlformats.org/officeDocument/2006/relationships/image" Target="../media/image2036.jpg"/><Relationship Id="rId2044" Type="http://schemas.openxmlformats.org/officeDocument/2006/relationships/image" Target="../media/image2037.jpg"/><Relationship Id="rId2045" Type="http://schemas.openxmlformats.org/officeDocument/2006/relationships/image" Target="../media/image2038.jpg"/><Relationship Id="rId2046" Type="http://schemas.openxmlformats.org/officeDocument/2006/relationships/image" Target="../media/image2039.jpg"/><Relationship Id="rId2047" Type="http://schemas.openxmlformats.org/officeDocument/2006/relationships/image" Target="../media/image2040.jpg"/><Relationship Id="rId2048" Type="http://schemas.openxmlformats.org/officeDocument/2006/relationships/image" Target="../media/image2041.jpg"/><Relationship Id="rId2049" Type="http://schemas.openxmlformats.org/officeDocument/2006/relationships/image" Target="../media/image2042.jpg"/><Relationship Id="rId2050" Type="http://schemas.openxmlformats.org/officeDocument/2006/relationships/image" Target="../media/image2043.jpg"/><Relationship Id="rId2051" Type="http://schemas.openxmlformats.org/officeDocument/2006/relationships/image" Target="../media/image2044.jpg"/><Relationship Id="rId2052" Type="http://schemas.openxmlformats.org/officeDocument/2006/relationships/image" Target="../media/image2045.jpg"/><Relationship Id="rId2053" Type="http://schemas.openxmlformats.org/officeDocument/2006/relationships/image" Target="../media/image2046.jpg"/><Relationship Id="rId2054" Type="http://schemas.openxmlformats.org/officeDocument/2006/relationships/image" Target="../media/image2047.jpg"/><Relationship Id="rId2055" Type="http://schemas.openxmlformats.org/officeDocument/2006/relationships/image" Target="../media/image2048.jpg"/><Relationship Id="rId2056" Type="http://schemas.openxmlformats.org/officeDocument/2006/relationships/image" Target="../media/image2049.jpg"/><Relationship Id="rId2057" Type="http://schemas.openxmlformats.org/officeDocument/2006/relationships/image" Target="../media/image2050.jpg"/><Relationship Id="rId2058" Type="http://schemas.openxmlformats.org/officeDocument/2006/relationships/image" Target="../media/image2051.jpg"/><Relationship Id="rId2059" Type="http://schemas.openxmlformats.org/officeDocument/2006/relationships/image" Target="../media/image2052.jpg"/><Relationship Id="rId2060" Type="http://schemas.openxmlformats.org/officeDocument/2006/relationships/image" Target="../media/image2053.jpg"/><Relationship Id="rId2061" Type="http://schemas.openxmlformats.org/officeDocument/2006/relationships/image" Target="../media/image2054.jpg"/><Relationship Id="rId2062" Type="http://schemas.openxmlformats.org/officeDocument/2006/relationships/image" Target="../media/image2055.jpg"/><Relationship Id="rId2063" Type="http://schemas.openxmlformats.org/officeDocument/2006/relationships/image" Target="../media/image2056.jpg"/><Relationship Id="rId2064" Type="http://schemas.openxmlformats.org/officeDocument/2006/relationships/image" Target="../media/image2057.jpg"/><Relationship Id="rId2065" Type="http://schemas.openxmlformats.org/officeDocument/2006/relationships/image" Target="../media/image2058.jpg"/><Relationship Id="rId2066" Type="http://schemas.openxmlformats.org/officeDocument/2006/relationships/image" Target="../media/image2059.jpg"/><Relationship Id="rId2067" Type="http://schemas.openxmlformats.org/officeDocument/2006/relationships/image" Target="../media/image2060.jpg"/><Relationship Id="rId2068" Type="http://schemas.openxmlformats.org/officeDocument/2006/relationships/image" Target="../media/image2061.jpg"/><Relationship Id="rId2069" Type="http://schemas.openxmlformats.org/officeDocument/2006/relationships/image" Target="../media/image2062.jpg"/><Relationship Id="rId2070" Type="http://schemas.openxmlformats.org/officeDocument/2006/relationships/image" Target="../media/image2063.jpg"/><Relationship Id="rId2071" Type="http://schemas.openxmlformats.org/officeDocument/2006/relationships/image" Target="../media/image2064.jpg"/><Relationship Id="rId2072" Type="http://schemas.openxmlformats.org/officeDocument/2006/relationships/image" Target="../media/image2065.jpg"/><Relationship Id="rId2073" Type="http://schemas.openxmlformats.org/officeDocument/2006/relationships/image" Target="../media/image2066.jpg"/><Relationship Id="rId2074" Type="http://schemas.openxmlformats.org/officeDocument/2006/relationships/image" Target="../media/image2067.jpg"/><Relationship Id="rId2075" Type="http://schemas.openxmlformats.org/officeDocument/2006/relationships/image" Target="../media/image2068.jpg"/><Relationship Id="rId2076" Type="http://schemas.openxmlformats.org/officeDocument/2006/relationships/image" Target="../media/image2069.jpg"/><Relationship Id="rId2077" Type="http://schemas.openxmlformats.org/officeDocument/2006/relationships/image" Target="../media/image2070.jpg"/><Relationship Id="rId2078" Type="http://schemas.openxmlformats.org/officeDocument/2006/relationships/image" Target="../media/image2071.jpg"/><Relationship Id="rId2079" Type="http://schemas.openxmlformats.org/officeDocument/2006/relationships/image" Target="../media/image2072.jpg"/><Relationship Id="rId2080" Type="http://schemas.openxmlformats.org/officeDocument/2006/relationships/image" Target="../media/image2073.jpg"/><Relationship Id="rId2081" Type="http://schemas.openxmlformats.org/officeDocument/2006/relationships/image" Target="../media/image2074.jpg"/><Relationship Id="rId2082" Type="http://schemas.openxmlformats.org/officeDocument/2006/relationships/image" Target="../media/image2075.jpg"/><Relationship Id="rId2083" Type="http://schemas.openxmlformats.org/officeDocument/2006/relationships/image" Target="../media/image2076.jpg"/><Relationship Id="rId2084" Type="http://schemas.openxmlformats.org/officeDocument/2006/relationships/image" Target="../media/image2077.jpg"/><Relationship Id="rId2085" Type="http://schemas.openxmlformats.org/officeDocument/2006/relationships/image" Target="../media/image2078.jpg"/><Relationship Id="rId2086" Type="http://schemas.openxmlformats.org/officeDocument/2006/relationships/image" Target="../media/image2079.jpg"/><Relationship Id="rId2087" Type="http://schemas.openxmlformats.org/officeDocument/2006/relationships/image" Target="../media/image2080.jpg"/><Relationship Id="rId2088" Type="http://schemas.openxmlformats.org/officeDocument/2006/relationships/image" Target="../media/image2081.jpg"/><Relationship Id="rId2089" Type="http://schemas.openxmlformats.org/officeDocument/2006/relationships/image" Target="../media/image2082.jpg"/><Relationship Id="rId2090" Type="http://schemas.openxmlformats.org/officeDocument/2006/relationships/image" Target="../media/image2083.jpg"/><Relationship Id="rId2091" Type="http://schemas.openxmlformats.org/officeDocument/2006/relationships/image" Target="../media/image2084.jpg"/><Relationship Id="rId2092" Type="http://schemas.openxmlformats.org/officeDocument/2006/relationships/image" Target="../media/image2085.jpg"/><Relationship Id="rId2093" Type="http://schemas.openxmlformats.org/officeDocument/2006/relationships/image" Target="../media/image2086.jpg"/><Relationship Id="rId2094" Type="http://schemas.openxmlformats.org/officeDocument/2006/relationships/image" Target="../media/image2087.jpg"/><Relationship Id="rId2095" Type="http://schemas.openxmlformats.org/officeDocument/2006/relationships/image" Target="../media/image2088.jpg"/><Relationship Id="rId2096" Type="http://schemas.openxmlformats.org/officeDocument/2006/relationships/image" Target="../media/image2089.jpg"/><Relationship Id="rId2097" Type="http://schemas.openxmlformats.org/officeDocument/2006/relationships/image" Target="../media/image2090.jpg"/><Relationship Id="rId2098" Type="http://schemas.openxmlformats.org/officeDocument/2006/relationships/image" Target="../media/image2091.jpg"/><Relationship Id="rId2099" Type="http://schemas.openxmlformats.org/officeDocument/2006/relationships/image" Target="../media/image2092.jpg"/><Relationship Id="rId2100" Type="http://schemas.openxmlformats.org/officeDocument/2006/relationships/image" Target="../media/image2093.jpg"/><Relationship Id="rId2101" Type="http://schemas.openxmlformats.org/officeDocument/2006/relationships/image" Target="../media/image2094.png"/><Relationship Id="rId2102" Type="http://schemas.openxmlformats.org/officeDocument/2006/relationships/image" Target="../media/image2095.jpg"/><Relationship Id="rId2103" Type="http://schemas.openxmlformats.org/officeDocument/2006/relationships/image" Target="../media/image2096.jpg"/><Relationship Id="rId2104" Type="http://schemas.openxmlformats.org/officeDocument/2006/relationships/image" Target="../media/image2097.jpg"/><Relationship Id="rId2105" Type="http://schemas.openxmlformats.org/officeDocument/2006/relationships/image" Target="../media/image2098.jpg"/><Relationship Id="rId2106" Type="http://schemas.openxmlformats.org/officeDocument/2006/relationships/image" Target="../media/image2099.jpg"/><Relationship Id="rId2107" Type="http://schemas.openxmlformats.org/officeDocument/2006/relationships/image" Target="../media/image2100.jpg"/><Relationship Id="rId2108" Type="http://schemas.openxmlformats.org/officeDocument/2006/relationships/image" Target="../media/image2101.jpg"/><Relationship Id="rId2109" Type="http://schemas.openxmlformats.org/officeDocument/2006/relationships/image" Target="../media/image2102.jpg"/><Relationship Id="rId2110" Type="http://schemas.openxmlformats.org/officeDocument/2006/relationships/image" Target="../media/image2103.jpg"/><Relationship Id="rId2111" Type="http://schemas.openxmlformats.org/officeDocument/2006/relationships/image" Target="../media/image2104.jpg"/><Relationship Id="rId2112" Type="http://schemas.openxmlformats.org/officeDocument/2006/relationships/image" Target="../media/image2105.jpg"/><Relationship Id="rId2113" Type="http://schemas.openxmlformats.org/officeDocument/2006/relationships/image" Target="../media/image2106.jpg"/><Relationship Id="rId2114" Type="http://schemas.openxmlformats.org/officeDocument/2006/relationships/image" Target="../media/image2107.jpg"/><Relationship Id="rId2115" Type="http://schemas.openxmlformats.org/officeDocument/2006/relationships/image" Target="../media/image2108.jpg"/><Relationship Id="rId2116" Type="http://schemas.openxmlformats.org/officeDocument/2006/relationships/image" Target="../media/image2109.jpg"/><Relationship Id="rId2117" Type="http://schemas.openxmlformats.org/officeDocument/2006/relationships/image" Target="../media/image2110.jpg"/><Relationship Id="rId2118" Type="http://schemas.openxmlformats.org/officeDocument/2006/relationships/image" Target="../media/image2111.jpg"/><Relationship Id="rId2119" Type="http://schemas.openxmlformats.org/officeDocument/2006/relationships/image" Target="../media/image2112.jpg"/><Relationship Id="rId2120" Type="http://schemas.openxmlformats.org/officeDocument/2006/relationships/image" Target="../media/image2113.jpg"/><Relationship Id="rId2121" Type="http://schemas.openxmlformats.org/officeDocument/2006/relationships/image" Target="../media/image2114.jpg"/><Relationship Id="rId2122" Type="http://schemas.openxmlformats.org/officeDocument/2006/relationships/image" Target="../media/image2115.jpg"/><Relationship Id="rId2123" Type="http://schemas.openxmlformats.org/officeDocument/2006/relationships/image" Target="../media/image2116.jpg"/><Relationship Id="rId2124" Type="http://schemas.openxmlformats.org/officeDocument/2006/relationships/image" Target="../media/image2117.jpg"/><Relationship Id="rId2125" Type="http://schemas.openxmlformats.org/officeDocument/2006/relationships/image" Target="../media/image2118.jpg"/><Relationship Id="rId2126" Type="http://schemas.openxmlformats.org/officeDocument/2006/relationships/image" Target="../media/image2119.jpg"/><Relationship Id="rId2127" Type="http://schemas.openxmlformats.org/officeDocument/2006/relationships/image" Target="../media/image2120.jpg"/><Relationship Id="rId2128" Type="http://schemas.openxmlformats.org/officeDocument/2006/relationships/image" Target="../media/image2121.jpg"/><Relationship Id="rId2129" Type="http://schemas.openxmlformats.org/officeDocument/2006/relationships/image" Target="../media/image2122.jpg"/><Relationship Id="rId2130" Type="http://schemas.openxmlformats.org/officeDocument/2006/relationships/image" Target="../media/image2123.jpg"/><Relationship Id="rId2131" Type="http://schemas.openxmlformats.org/officeDocument/2006/relationships/image" Target="../media/image2124.jpg"/><Relationship Id="rId2132" Type="http://schemas.openxmlformats.org/officeDocument/2006/relationships/image" Target="../media/image2125.jpg"/><Relationship Id="rId2133" Type="http://schemas.openxmlformats.org/officeDocument/2006/relationships/image" Target="../media/image2126.jpg"/><Relationship Id="rId2134" Type="http://schemas.openxmlformats.org/officeDocument/2006/relationships/image" Target="../media/image2127.jpg"/><Relationship Id="rId2135" Type="http://schemas.openxmlformats.org/officeDocument/2006/relationships/image" Target="../media/image212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</xdr:colOff>
      <xdr:row>0</xdr:row>
      <xdr:rowOff>27305</xdr:rowOff>
    </xdr:from>
    <xdr:to>
      <xdr:col>3</xdr:col>
      <xdr:colOff>22860</xdr:colOff>
      <xdr:row>3</xdr:row>
      <xdr:rowOff>174625</xdr:rowOff>
    </xdr:to>
    <xdr:pic>
      <xdr:nvPicPr>
        <xdr:cNvPr id="7" name="Изображение 6" descr="HEader price list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290" y="27305"/>
          <a:ext cx="7198995" cy="71882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</xdr:row>
      <xdr:rowOff>7600</xdr:rowOff>
    </xdr:from>
    <xdr:to>
      <xdr:col>1</xdr:col>
      <xdr:colOff>1140000</xdr:colOff>
      <xdr:row>8</xdr:row>
      <xdr:rowOff>767600</xdr:rowOff>
    </xdr:to>
    <xdr:pic>
      <xdr:nvPicPr>
        <xdr:cNvPr id="8" name="image1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</xdr:row>
      <xdr:rowOff>7600</xdr:rowOff>
    </xdr:from>
    <xdr:to>
      <xdr:col>1</xdr:col>
      <xdr:colOff>1140000</xdr:colOff>
      <xdr:row>9</xdr:row>
      <xdr:rowOff>767600</xdr:rowOff>
    </xdr:to>
    <xdr:pic>
      <xdr:nvPicPr>
        <xdr:cNvPr id="9" name="image2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</xdr:row>
      <xdr:rowOff>7600</xdr:rowOff>
    </xdr:from>
    <xdr:to>
      <xdr:col>1</xdr:col>
      <xdr:colOff>1140000</xdr:colOff>
      <xdr:row>10</xdr:row>
      <xdr:rowOff>767600</xdr:rowOff>
    </xdr:to>
    <xdr:pic>
      <xdr:nvPicPr>
        <xdr:cNvPr id="10" name="image3.jpe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</xdr:row>
      <xdr:rowOff>7600</xdr:rowOff>
    </xdr:from>
    <xdr:to>
      <xdr:col>1</xdr:col>
      <xdr:colOff>1140000</xdr:colOff>
      <xdr:row>11</xdr:row>
      <xdr:rowOff>767600</xdr:rowOff>
    </xdr:to>
    <xdr:pic>
      <xdr:nvPicPr>
        <xdr:cNvPr id="11" name="image4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</xdr:row>
      <xdr:rowOff>7600</xdr:rowOff>
    </xdr:from>
    <xdr:to>
      <xdr:col>1</xdr:col>
      <xdr:colOff>1140000</xdr:colOff>
      <xdr:row>12</xdr:row>
      <xdr:rowOff>767600</xdr:rowOff>
    </xdr:to>
    <xdr:pic>
      <xdr:nvPicPr>
        <xdr:cNvPr id="12" name="image5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</xdr:row>
      <xdr:rowOff>7600</xdr:rowOff>
    </xdr:from>
    <xdr:to>
      <xdr:col>1</xdr:col>
      <xdr:colOff>1140000</xdr:colOff>
      <xdr:row>13</xdr:row>
      <xdr:rowOff>767600</xdr:rowOff>
    </xdr:to>
    <xdr:pic>
      <xdr:nvPicPr>
        <xdr:cNvPr id="13" name="image6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</xdr:row>
      <xdr:rowOff>7600</xdr:rowOff>
    </xdr:from>
    <xdr:to>
      <xdr:col>1</xdr:col>
      <xdr:colOff>1140000</xdr:colOff>
      <xdr:row>14</xdr:row>
      <xdr:rowOff>767600</xdr:rowOff>
    </xdr:to>
    <xdr:pic>
      <xdr:nvPicPr>
        <xdr:cNvPr id="14" name="image7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</xdr:row>
      <xdr:rowOff>7600</xdr:rowOff>
    </xdr:from>
    <xdr:to>
      <xdr:col>1</xdr:col>
      <xdr:colOff>1140000</xdr:colOff>
      <xdr:row>15</xdr:row>
      <xdr:rowOff>767600</xdr:rowOff>
    </xdr:to>
    <xdr:pic>
      <xdr:nvPicPr>
        <xdr:cNvPr id="15" name="image8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</xdr:row>
      <xdr:rowOff>7600</xdr:rowOff>
    </xdr:from>
    <xdr:to>
      <xdr:col>1</xdr:col>
      <xdr:colOff>1140000</xdr:colOff>
      <xdr:row>16</xdr:row>
      <xdr:rowOff>767600</xdr:rowOff>
    </xdr:to>
    <xdr:pic>
      <xdr:nvPicPr>
        <xdr:cNvPr id="16" name="image9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</xdr:row>
      <xdr:rowOff>7600</xdr:rowOff>
    </xdr:from>
    <xdr:to>
      <xdr:col>1</xdr:col>
      <xdr:colOff>1140000</xdr:colOff>
      <xdr:row>17</xdr:row>
      <xdr:rowOff>767600</xdr:rowOff>
    </xdr:to>
    <xdr:pic>
      <xdr:nvPicPr>
        <xdr:cNvPr id="17" name="image10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</xdr:row>
      <xdr:rowOff>7600</xdr:rowOff>
    </xdr:from>
    <xdr:to>
      <xdr:col>1</xdr:col>
      <xdr:colOff>1140000</xdr:colOff>
      <xdr:row>18</xdr:row>
      <xdr:rowOff>767600</xdr:rowOff>
    </xdr:to>
    <xdr:pic>
      <xdr:nvPicPr>
        <xdr:cNvPr id="18" name="image11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</xdr:row>
      <xdr:rowOff>7600</xdr:rowOff>
    </xdr:from>
    <xdr:to>
      <xdr:col>1</xdr:col>
      <xdr:colOff>1140000</xdr:colOff>
      <xdr:row>19</xdr:row>
      <xdr:rowOff>767600</xdr:rowOff>
    </xdr:to>
    <xdr:pic>
      <xdr:nvPicPr>
        <xdr:cNvPr id="19" name="image12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</xdr:row>
      <xdr:rowOff>7600</xdr:rowOff>
    </xdr:from>
    <xdr:to>
      <xdr:col>1</xdr:col>
      <xdr:colOff>1140000</xdr:colOff>
      <xdr:row>20</xdr:row>
      <xdr:rowOff>767600</xdr:rowOff>
    </xdr:to>
    <xdr:pic>
      <xdr:nvPicPr>
        <xdr:cNvPr id="20" name="image13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</xdr:row>
      <xdr:rowOff>7600</xdr:rowOff>
    </xdr:from>
    <xdr:to>
      <xdr:col>1</xdr:col>
      <xdr:colOff>1140000</xdr:colOff>
      <xdr:row>21</xdr:row>
      <xdr:rowOff>767600</xdr:rowOff>
    </xdr:to>
    <xdr:pic>
      <xdr:nvPicPr>
        <xdr:cNvPr id="21" name="image14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</xdr:row>
      <xdr:rowOff>7600</xdr:rowOff>
    </xdr:from>
    <xdr:to>
      <xdr:col>1</xdr:col>
      <xdr:colOff>1140000</xdr:colOff>
      <xdr:row>22</xdr:row>
      <xdr:rowOff>767600</xdr:rowOff>
    </xdr:to>
    <xdr:pic>
      <xdr:nvPicPr>
        <xdr:cNvPr id="22" name="image15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23</xdr:row>
      <xdr:rowOff>7600</xdr:rowOff>
    </xdr:from>
    <xdr:to>
      <xdr:col>1</xdr:col>
      <xdr:colOff>1140000</xdr:colOff>
      <xdr:row>23</xdr:row>
      <xdr:rowOff>767600</xdr:rowOff>
    </xdr:to>
    <xdr:pic>
      <xdr:nvPicPr>
        <xdr:cNvPr id="23" name="image16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24</xdr:row>
      <xdr:rowOff>7600</xdr:rowOff>
    </xdr:from>
    <xdr:to>
      <xdr:col>1</xdr:col>
      <xdr:colOff>1140000</xdr:colOff>
      <xdr:row>24</xdr:row>
      <xdr:rowOff>767600</xdr:rowOff>
    </xdr:to>
    <xdr:pic>
      <xdr:nvPicPr>
        <xdr:cNvPr id="24" name="image17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25</xdr:row>
      <xdr:rowOff>7600</xdr:rowOff>
    </xdr:from>
    <xdr:to>
      <xdr:col>1</xdr:col>
      <xdr:colOff>1140000</xdr:colOff>
      <xdr:row>25</xdr:row>
      <xdr:rowOff>767600</xdr:rowOff>
    </xdr:to>
    <xdr:pic>
      <xdr:nvPicPr>
        <xdr:cNvPr id="25" name="image18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26</xdr:row>
      <xdr:rowOff>7600</xdr:rowOff>
    </xdr:from>
    <xdr:to>
      <xdr:col>1</xdr:col>
      <xdr:colOff>1140000</xdr:colOff>
      <xdr:row>26</xdr:row>
      <xdr:rowOff>767600</xdr:rowOff>
    </xdr:to>
    <xdr:pic>
      <xdr:nvPicPr>
        <xdr:cNvPr id="26" name="image19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27</xdr:row>
      <xdr:rowOff>7600</xdr:rowOff>
    </xdr:from>
    <xdr:to>
      <xdr:col>1</xdr:col>
      <xdr:colOff>1140000</xdr:colOff>
      <xdr:row>27</xdr:row>
      <xdr:rowOff>767600</xdr:rowOff>
    </xdr:to>
    <xdr:pic>
      <xdr:nvPicPr>
        <xdr:cNvPr id="27" name="image20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28</xdr:row>
      <xdr:rowOff>7600</xdr:rowOff>
    </xdr:from>
    <xdr:to>
      <xdr:col>1</xdr:col>
      <xdr:colOff>1140000</xdr:colOff>
      <xdr:row>28</xdr:row>
      <xdr:rowOff>767600</xdr:rowOff>
    </xdr:to>
    <xdr:pic>
      <xdr:nvPicPr>
        <xdr:cNvPr id="28" name="image21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29</xdr:row>
      <xdr:rowOff>7600</xdr:rowOff>
    </xdr:from>
    <xdr:to>
      <xdr:col>1</xdr:col>
      <xdr:colOff>1140000</xdr:colOff>
      <xdr:row>29</xdr:row>
      <xdr:rowOff>767600</xdr:rowOff>
    </xdr:to>
    <xdr:pic>
      <xdr:nvPicPr>
        <xdr:cNvPr id="29" name="image22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30</xdr:row>
      <xdr:rowOff>7600</xdr:rowOff>
    </xdr:from>
    <xdr:to>
      <xdr:col>1</xdr:col>
      <xdr:colOff>1140000</xdr:colOff>
      <xdr:row>30</xdr:row>
      <xdr:rowOff>767600</xdr:rowOff>
    </xdr:to>
    <xdr:pic>
      <xdr:nvPicPr>
        <xdr:cNvPr id="30" name="image23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31</xdr:row>
      <xdr:rowOff>7600</xdr:rowOff>
    </xdr:from>
    <xdr:to>
      <xdr:col>1</xdr:col>
      <xdr:colOff>1140000</xdr:colOff>
      <xdr:row>31</xdr:row>
      <xdr:rowOff>767600</xdr:rowOff>
    </xdr:to>
    <xdr:pic>
      <xdr:nvPicPr>
        <xdr:cNvPr id="31" name="image24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32</xdr:row>
      <xdr:rowOff>7600</xdr:rowOff>
    </xdr:from>
    <xdr:to>
      <xdr:col>1</xdr:col>
      <xdr:colOff>1140000</xdr:colOff>
      <xdr:row>32</xdr:row>
      <xdr:rowOff>767600</xdr:rowOff>
    </xdr:to>
    <xdr:pic>
      <xdr:nvPicPr>
        <xdr:cNvPr id="32" name="image25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33</xdr:row>
      <xdr:rowOff>7600</xdr:rowOff>
    </xdr:from>
    <xdr:to>
      <xdr:col>1</xdr:col>
      <xdr:colOff>1140000</xdr:colOff>
      <xdr:row>33</xdr:row>
      <xdr:rowOff>767600</xdr:rowOff>
    </xdr:to>
    <xdr:pic>
      <xdr:nvPicPr>
        <xdr:cNvPr id="33" name="image26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34</xdr:row>
      <xdr:rowOff>7600</xdr:rowOff>
    </xdr:from>
    <xdr:to>
      <xdr:col>1</xdr:col>
      <xdr:colOff>1140000</xdr:colOff>
      <xdr:row>34</xdr:row>
      <xdr:rowOff>767600</xdr:rowOff>
    </xdr:to>
    <xdr:pic>
      <xdr:nvPicPr>
        <xdr:cNvPr id="34" name="image27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35</xdr:row>
      <xdr:rowOff>7600</xdr:rowOff>
    </xdr:from>
    <xdr:to>
      <xdr:col>1</xdr:col>
      <xdr:colOff>1140000</xdr:colOff>
      <xdr:row>35</xdr:row>
      <xdr:rowOff>767600</xdr:rowOff>
    </xdr:to>
    <xdr:pic>
      <xdr:nvPicPr>
        <xdr:cNvPr id="35" name="image28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36</xdr:row>
      <xdr:rowOff>7600</xdr:rowOff>
    </xdr:from>
    <xdr:to>
      <xdr:col>1</xdr:col>
      <xdr:colOff>1140000</xdr:colOff>
      <xdr:row>36</xdr:row>
      <xdr:rowOff>767600</xdr:rowOff>
    </xdr:to>
    <xdr:pic>
      <xdr:nvPicPr>
        <xdr:cNvPr id="36" name="image29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37</xdr:row>
      <xdr:rowOff>7600</xdr:rowOff>
    </xdr:from>
    <xdr:to>
      <xdr:col>1</xdr:col>
      <xdr:colOff>1140000</xdr:colOff>
      <xdr:row>37</xdr:row>
      <xdr:rowOff>767600</xdr:rowOff>
    </xdr:to>
    <xdr:pic>
      <xdr:nvPicPr>
        <xdr:cNvPr id="37" name="image30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38</xdr:row>
      <xdr:rowOff>7600</xdr:rowOff>
    </xdr:from>
    <xdr:to>
      <xdr:col>1</xdr:col>
      <xdr:colOff>1140000</xdr:colOff>
      <xdr:row>38</xdr:row>
      <xdr:rowOff>767600</xdr:rowOff>
    </xdr:to>
    <xdr:pic>
      <xdr:nvPicPr>
        <xdr:cNvPr id="38" name="image31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39</xdr:row>
      <xdr:rowOff>7600</xdr:rowOff>
    </xdr:from>
    <xdr:to>
      <xdr:col>1</xdr:col>
      <xdr:colOff>1140000</xdr:colOff>
      <xdr:row>39</xdr:row>
      <xdr:rowOff>767600</xdr:rowOff>
    </xdr:to>
    <xdr:pic>
      <xdr:nvPicPr>
        <xdr:cNvPr id="39" name="image32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40</xdr:row>
      <xdr:rowOff>7600</xdr:rowOff>
    </xdr:from>
    <xdr:to>
      <xdr:col>1</xdr:col>
      <xdr:colOff>1140000</xdr:colOff>
      <xdr:row>40</xdr:row>
      <xdr:rowOff>767600</xdr:rowOff>
    </xdr:to>
    <xdr:pic>
      <xdr:nvPicPr>
        <xdr:cNvPr id="40" name="image33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41</xdr:row>
      <xdr:rowOff>7600</xdr:rowOff>
    </xdr:from>
    <xdr:to>
      <xdr:col>1</xdr:col>
      <xdr:colOff>1140000</xdr:colOff>
      <xdr:row>41</xdr:row>
      <xdr:rowOff>767600</xdr:rowOff>
    </xdr:to>
    <xdr:pic>
      <xdr:nvPicPr>
        <xdr:cNvPr id="41" name="image34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42</xdr:row>
      <xdr:rowOff>7600</xdr:rowOff>
    </xdr:from>
    <xdr:to>
      <xdr:col>1</xdr:col>
      <xdr:colOff>1140000</xdr:colOff>
      <xdr:row>42</xdr:row>
      <xdr:rowOff>767600</xdr:rowOff>
    </xdr:to>
    <xdr:pic>
      <xdr:nvPicPr>
        <xdr:cNvPr id="42" name="image35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43</xdr:row>
      <xdr:rowOff>7600</xdr:rowOff>
    </xdr:from>
    <xdr:to>
      <xdr:col>1</xdr:col>
      <xdr:colOff>1140000</xdr:colOff>
      <xdr:row>43</xdr:row>
      <xdr:rowOff>767600</xdr:rowOff>
    </xdr:to>
    <xdr:pic>
      <xdr:nvPicPr>
        <xdr:cNvPr id="43" name="image36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44</xdr:row>
      <xdr:rowOff>7600</xdr:rowOff>
    </xdr:from>
    <xdr:to>
      <xdr:col>1</xdr:col>
      <xdr:colOff>1140000</xdr:colOff>
      <xdr:row>44</xdr:row>
      <xdr:rowOff>767600</xdr:rowOff>
    </xdr:to>
    <xdr:pic>
      <xdr:nvPicPr>
        <xdr:cNvPr id="44" name="image37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45</xdr:row>
      <xdr:rowOff>7600</xdr:rowOff>
    </xdr:from>
    <xdr:to>
      <xdr:col>1</xdr:col>
      <xdr:colOff>1140000</xdr:colOff>
      <xdr:row>45</xdr:row>
      <xdr:rowOff>767600</xdr:rowOff>
    </xdr:to>
    <xdr:pic>
      <xdr:nvPicPr>
        <xdr:cNvPr id="45" name="image38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46</xdr:row>
      <xdr:rowOff>7600</xdr:rowOff>
    </xdr:from>
    <xdr:to>
      <xdr:col>1</xdr:col>
      <xdr:colOff>1140000</xdr:colOff>
      <xdr:row>46</xdr:row>
      <xdr:rowOff>767600</xdr:rowOff>
    </xdr:to>
    <xdr:pic>
      <xdr:nvPicPr>
        <xdr:cNvPr id="46" name="image39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47</xdr:row>
      <xdr:rowOff>7600</xdr:rowOff>
    </xdr:from>
    <xdr:to>
      <xdr:col>1</xdr:col>
      <xdr:colOff>1140000</xdr:colOff>
      <xdr:row>47</xdr:row>
      <xdr:rowOff>767600</xdr:rowOff>
    </xdr:to>
    <xdr:pic>
      <xdr:nvPicPr>
        <xdr:cNvPr id="47" name="image40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48</xdr:row>
      <xdr:rowOff>7600</xdr:rowOff>
    </xdr:from>
    <xdr:to>
      <xdr:col>1</xdr:col>
      <xdr:colOff>1140000</xdr:colOff>
      <xdr:row>48</xdr:row>
      <xdr:rowOff>767600</xdr:rowOff>
    </xdr:to>
    <xdr:pic>
      <xdr:nvPicPr>
        <xdr:cNvPr id="48" name="image41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49</xdr:row>
      <xdr:rowOff>7600</xdr:rowOff>
    </xdr:from>
    <xdr:to>
      <xdr:col>1</xdr:col>
      <xdr:colOff>1140000</xdr:colOff>
      <xdr:row>49</xdr:row>
      <xdr:rowOff>767600</xdr:rowOff>
    </xdr:to>
    <xdr:pic>
      <xdr:nvPicPr>
        <xdr:cNvPr id="49" name="image42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50</xdr:row>
      <xdr:rowOff>7600</xdr:rowOff>
    </xdr:from>
    <xdr:to>
      <xdr:col>1</xdr:col>
      <xdr:colOff>1140000</xdr:colOff>
      <xdr:row>50</xdr:row>
      <xdr:rowOff>767600</xdr:rowOff>
    </xdr:to>
    <xdr:pic>
      <xdr:nvPicPr>
        <xdr:cNvPr id="50" name="image43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51</xdr:row>
      <xdr:rowOff>7600</xdr:rowOff>
    </xdr:from>
    <xdr:to>
      <xdr:col>1</xdr:col>
      <xdr:colOff>1140000</xdr:colOff>
      <xdr:row>51</xdr:row>
      <xdr:rowOff>767600</xdr:rowOff>
    </xdr:to>
    <xdr:pic>
      <xdr:nvPicPr>
        <xdr:cNvPr id="51" name="image44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52</xdr:row>
      <xdr:rowOff>7600</xdr:rowOff>
    </xdr:from>
    <xdr:to>
      <xdr:col>1</xdr:col>
      <xdr:colOff>1140000</xdr:colOff>
      <xdr:row>52</xdr:row>
      <xdr:rowOff>767600</xdr:rowOff>
    </xdr:to>
    <xdr:pic>
      <xdr:nvPicPr>
        <xdr:cNvPr id="52" name="image45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53</xdr:row>
      <xdr:rowOff>7600</xdr:rowOff>
    </xdr:from>
    <xdr:to>
      <xdr:col>1</xdr:col>
      <xdr:colOff>1140000</xdr:colOff>
      <xdr:row>53</xdr:row>
      <xdr:rowOff>767600</xdr:rowOff>
    </xdr:to>
    <xdr:pic>
      <xdr:nvPicPr>
        <xdr:cNvPr id="53" name="image46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54</xdr:row>
      <xdr:rowOff>7600</xdr:rowOff>
    </xdr:from>
    <xdr:to>
      <xdr:col>1</xdr:col>
      <xdr:colOff>1140000</xdr:colOff>
      <xdr:row>54</xdr:row>
      <xdr:rowOff>767600</xdr:rowOff>
    </xdr:to>
    <xdr:pic>
      <xdr:nvPicPr>
        <xdr:cNvPr id="54" name="image47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55</xdr:row>
      <xdr:rowOff>7600</xdr:rowOff>
    </xdr:from>
    <xdr:to>
      <xdr:col>1</xdr:col>
      <xdr:colOff>1140000</xdr:colOff>
      <xdr:row>55</xdr:row>
      <xdr:rowOff>767600</xdr:rowOff>
    </xdr:to>
    <xdr:pic>
      <xdr:nvPicPr>
        <xdr:cNvPr id="55" name="image48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56</xdr:row>
      <xdr:rowOff>7600</xdr:rowOff>
    </xdr:from>
    <xdr:to>
      <xdr:col>1</xdr:col>
      <xdr:colOff>1140000</xdr:colOff>
      <xdr:row>56</xdr:row>
      <xdr:rowOff>767600</xdr:rowOff>
    </xdr:to>
    <xdr:pic>
      <xdr:nvPicPr>
        <xdr:cNvPr id="56" name="image49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57</xdr:row>
      <xdr:rowOff>7600</xdr:rowOff>
    </xdr:from>
    <xdr:to>
      <xdr:col>1</xdr:col>
      <xdr:colOff>1140000</xdr:colOff>
      <xdr:row>57</xdr:row>
      <xdr:rowOff>767600</xdr:rowOff>
    </xdr:to>
    <xdr:pic>
      <xdr:nvPicPr>
        <xdr:cNvPr id="57" name="image50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58</xdr:row>
      <xdr:rowOff>7600</xdr:rowOff>
    </xdr:from>
    <xdr:to>
      <xdr:col>1</xdr:col>
      <xdr:colOff>1140000</xdr:colOff>
      <xdr:row>58</xdr:row>
      <xdr:rowOff>767600</xdr:rowOff>
    </xdr:to>
    <xdr:pic>
      <xdr:nvPicPr>
        <xdr:cNvPr id="58" name="image51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59</xdr:row>
      <xdr:rowOff>7600</xdr:rowOff>
    </xdr:from>
    <xdr:to>
      <xdr:col>1</xdr:col>
      <xdr:colOff>1140000</xdr:colOff>
      <xdr:row>59</xdr:row>
      <xdr:rowOff>767600</xdr:rowOff>
    </xdr:to>
    <xdr:pic>
      <xdr:nvPicPr>
        <xdr:cNvPr id="59" name="image52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60</xdr:row>
      <xdr:rowOff>7600</xdr:rowOff>
    </xdr:from>
    <xdr:to>
      <xdr:col>1</xdr:col>
      <xdr:colOff>1140000</xdr:colOff>
      <xdr:row>60</xdr:row>
      <xdr:rowOff>767600</xdr:rowOff>
    </xdr:to>
    <xdr:pic>
      <xdr:nvPicPr>
        <xdr:cNvPr id="60" name="image53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61</xdr:row>
      <xdr:rowOff>7600</xdr:rowOff>
    </xdr:from>
    <xdr:to>
      <xdr:col>1</xdr:col>
      <xdr:colOff>1140000</xdr:colOff>
      <xdr:row>61</xdr:row>
      <xdr:rowOff>767600</xdr:rowOff>
    </xdr:to>
    <xdr:pic>
      <xdr:nvPicPr>
        <xdr:cNvPr id="61" name="image54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62</xdr:row>
      <xdr:rowOff>7600</xdr:rowOff>
    </xdr:from>
    <xdr:to>
      <xdr:col>1</xdr:col>
      <xdr:colOff>1140000</xdr:colOff>
      <xdr:row>62</xdr:row>
      <xdr:rowOff>767600</xdr:rowOff>
    </xdr:to>
    <xdr:pic>
      <xdr:nvPicPr>
        <xdr:cNvPr id="62" name="image55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63</xdr:row>
      <xdr:rowOff>7600</xdr:rowOff>
    </xdr:from>
    <xdr:to>
      <xdr:col>1</xdr:col>
      <xdr:colOff>1140000</xdr:colOff>
      <xdr:row>63</xdr:row>
      <xdr:rowOff>767600</xdr:rowOff>
    </xdr:to>
    <xdr:pic>
      <xdr:nvPicPr>
        <xdr:cNvPr id="63" name="image56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64</xdr:row>
      <xdr:rowOff>7600</xdr:rowOff>
    </xdr:from>
    <xdr:to>
      <xdr:col>1</xdr:col>
      <xdr:colOff>1140000</xdr:colOff>
      <xdr:row>64</xdr:row>
      <xdr:rowOff>767600</xdr:rowOff>
    </xdr:to>
    <xdr:pic>
      <xdr:nvPicPr>
        <xdr:cNvPr id="64" name="image57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65</xdr:row>
      <xdr:rowOff>7600</xdr:rowOff>
    </xdr:from>
    <xdr:to>
      <xdr:col>1</xdr:col>
      <xdr:colOff>1140000</xdr:colOff>
      <xdr:row>65</xdr:row>
      <xdr:rowOff>767600</xdr:rowOff>
    </xdr:to>
    <xdr:pic>
      <xdr:nvPicPr>
        <xdr:cNvPr id="65" name="image58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66</xdr:row>
      <xdr:rowOff>7600</xdr:rowOff>
    </xdr:from>
    <xdr:to>
      <xdr:col>1</xdr:col>
      <xdr:colOff>1140000</xdr:colOff>
      <xdr:row>66</xdr:row>
      <xdr:rowOff>767600</xdr:rowOff>
    </xdr:to>
    <xdr:pic>
      <xdr:nvPicPr>
        <xdr:cNvPr id="66" name="image59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67</xdr:row>
      <xdr:rowOff>7600</xdr:rowOff>
    </xdr:from>
    <xdr:to>
      <xdr:col>1</xdr:col>
      <xdr:colOff>1140000</xdr:colOff>
      <xdr:row>67</xdr:row>
      <xdr:rowOff>767600</xdr:rowOff>
    </xdr:to>
    <xdr:pic>
      <xdr:nvPicPr>
        <xdr:cNvPr id="67" name="image60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68</xdr:row>
      <xdr:rowOff>7600</xdr:rowOff>
    </xdr:from>
    <xdr:to>
      <xdr:col>1</xdr:col>
      <xdr:colOff>1140000</xdr:colOff>
      <xdr:row>68</xdr:row>
      <xdr:rowOff>767600</xdr:rowOff>
    </xdr:to>
    <xdr:pic>
      <xdr:nvPicPr>
        <xdr:cNvPr id="68" name="image61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69</xdr:row>
      <xdr:rowOff>7600</xdr:rowOff>
    </xdr:from>
    <xdr:to>
      <xdr:col>1</xdr:col>
      <xdr:colOff>1140000</xdr:colOff>
      <xdr:row>69</xdr:row>
      <xdr:rowOff>767600</xdr:rowOff>
    </xdr:to>
    <xdr:pic>
      <xdr:nvPicPr>
        <xdr:cNvPr id="69" name="image62.jpe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70</xdr:row>
      <xdr:rowOff>7600</xdr:rowOff>
    </xdr:from>
    <xdr:to>
      <xdr:col>1</xdr:col>
      <xdr:colOff>1140000</xdr:colOff>
      <xdr:row>70</xdr:row>
      <xdr:rowOff>767600</xdr:rowOff>
    </xdr:to>
    <xdr:pic>
      <xdr:nvPicPr>
        <xdr:cNvPr id="70" name="image63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71</xdr:row>
      <xdr:rowOff>7600</xdr:rowOff>
    </xdr:from>
    <xdr:to>
      <xdr:col>1</xdr:col>
      <xdr:colOff>1140000</xdr:colOff>
      <xdr:row>71</xdr:row>
      <xdr:rowOff>767600</xdr:rowOff>
    </xdr:to>
    <xdr:pic>
      <xdr:nvPicPr>
        <xdr:cNvPr id="71" name="image64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72</xdr:row>
      <xdr:rowOff>7600</xdr:rowOff>
    </xdr:from>
    <xdr:to>
      <xdr:col>1</xdr:col>
      <xdr:colOff>1140000</xdr:colOff>
      <xdr:row>72</xdr:row>
      <xdr:rowOff>767600</xdr:rowOff>
    </xdr:to>
    <xdr:pic>
      <xdr:nvPicPr>
        <xdr:cNvPr id="72" name="image65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73</xdr:row>
      <xdr:rowOff>7600</xdr:rowOff>
    </xdr:from>
    <xdr:to>
      <xdr:col>1</xdr:col>
      <xdr:colOff>1140000</xdr:colOff>
      <xdr:row>73</xdr:row>
      <xdr:rowOff>767600</xdr:rowOff>
    </xdr:to>
    <xdr:pic>
      <xdr:nvPicPr>
        <xdr:cNvPr id="73" name="image66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74</xdr:row>
      <xdr:rowOff>7600</xdr:rowOff>
    </xdr:from>
    <xdr:to>
      <xdr:col>1</xdr:col>
      <xdr:colOff>1140000</xdr:colOff>
      <xdr:row>74</xdr:row>
      <xdr:rowOff>767600</xdr:rowOff>
    </xdr:to>
    <xdr:pic>
      <xdr:nvPicPr>
        <xdr:cNvPr id="74" name="image67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75</xdr:row>
      <xdr:rowOff>7600</xdr:rowOff>
    </xdr:from>
    <xdr:to>
      <xdr:col>1</xdr:col>
      <xdr:colOff>1140000</xdr:colOff>
      <xdr:row>75</xdr:row>
      <xdr:rowOff>767600</xdr:rowOff>
    </xdr:to>
    <xdr:pic>
      <xdr:nvPicPr>
        <xdr:cNvPr id="75" name="image68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76</xdr:row>
      <xdr:rowOff>7600</xdr:rowOff>
    </xdr:from>
    <xdr:to>
      <xdr:col>1</xdr:col>
      <xdr:colOff>1140000</xdr:colOff>
      <xdr:row>76</xdr:row>
      <xdr:rowOff>767600</xdr:rowOff>
    </xdr:to>
    <xdr:pic>
      <xdr:nvPicPr>
        <xdr:cNvPr id="76" name="image69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77</xdr:row>
      <xdr:rowOff>7600</xdr:rowOff>
    </xdr:from>
    <xdr:to>
      <xdr:col>1</xdr:col>
      <xdr:colOff>1140000</xdr:colOff>
      <xdr:row>77</xdr:row>
      <xdr:rowOff>767600</xdr:rowOff>
    </xdr:to>
    <xdr:pic>
      <xdr:nvPicPr>
        <xdr:cNvPr id="77" name="image70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78</xdr:row>
      <xdr:rowOff>7600</xdr:rowOff>
    </xdr:from>
    <xdr:to>
      <xdr:col>1</xdr:col>
      <xdr:colOff>1140000</xdr:colOff>
      <xdr:row>78</xdr:row>
      <xdr:rowOff>767600</xdr:rowOff>
    </xdr:to>
    <xdr:pic>
      <xdr:nvPicPr>
        <xdr:cNvPr id="78" name="image71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79</xdr:row>
      <xdr:rowOff>7600</xdr:rowOff>
    </xdr:from>
    <xdr:to>
      <xdr:col>1</xdr:col>
      <xdr:colOff>1140000</xdr:colOff>
      <xdr:row>79</xdr:row>
      <xdr:rowOff>767600</xdr:rowOff>
    </xdr:to>
    <xdr:pic>
      <xdr:nvPicPr>
        <xdr:cNvPr id="79" name="image72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80</xdr:row>
      <xdr:rowOff>7600</xdr:rowOff>
    </xdr:from>
    <xdr:to>
      <xdr:col>1</xdr:col>
      <xdr:colOff>1140000</xdr:colOff>
      <xdr:row>80</xdr:row>
      <xdr:rowOff>767600</xdr:rowOff>
    </xdr:to>
    <xdr:pic>
      <xdr:nvPicPr>
        <xdr:cNvPr id="80" name="image73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81</xdr:row>
      <xdr:rowOff>7600</xdr:rowOff>
    </xdr:from>
    <xdr:to>
      <xdr:col>1</xdr:col>
      <xdr:colOff>1140000</xdr:colOff>
      <xdr:row>81</xdr:row>
      <xdr:rowOff>767600</xdr:rowOff>
    </xdr:to>
    <xdr:pic>
      <xdr:nvPicPr>
        <xdr:cNvPr id="81" name="image74.jpe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82</xdr:row>
      <xdr:rowOff>7600</xdr:rowOff>
    </xdr:from>
    <xdr:to>
      <xdr:col>1</xdr:col>
      <xdr:colOff>1140000</xdr:colOff>
      <xdr:row>82</xdr:row>
      <xdr:rowOff>767600</xdr:rowOff>
    </xdr:to>
    <xdr:pic>
      <xdr:nvPicPr>
        <xdr:cNvPr id="82" name="image75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83</xdr:row>
      <xdr:rowOff>7600</xdr:rowOff>
    </xdr:from>
    <xdr:to>
      <xdr:col>1</xdr:col>
      <xdr:colOff>1140000</xdr:colOff>
      <xdr:row>83</xdr:row>
      <xdr:rowOff>767600</xdr:rowOff>
    </xdr:to>
    <xdr:pic>
      <xdr:nvPicPr>
        <xdr:cNvPr id="83" name="image76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84</xdr:row>
      <xdr:rowOff>7600</xdr:rowOff>
    </xdr:from>
    <xdr:to>
      <xdr:col>1</xdr:col>
      <xdr:colOff>1140000</xdr:colOff>
      <xdr:row>84</xdr:row>
      <xdr:rowOff>767600</xdr:rowOff>
    </xdr:to>
    <xdr:pic>
      <xdr:nvPicPr>
        <xdr:cNvPr id="84" name="image77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85</xdr:row>
      <xdr:rowOff>7600</xdr:rowOff>
    </xdr:from>
    <xdr:to>
      <xdr:col>1</xdr:col>
      <xdr:colOff>1140000</xdr:colOff>
      <xdr:row>85</xdr:row>
      <xdr:rowOff>767600</xdr:rowOff>
    </xdr:to>
    <xdr:pic>
      <xdr:nvPicPr>
        <xdr:cNvPr id="85" name="image78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86</xdr:row>
      <xdr:rowOff>7600</xdr:rowOff>
    </xdr:from>
    <xdr:to>
      <xdr:col>1</xdr:col>
      <xdr:colOff>1140000</xdr:colOff>
      <xdr:row>86</xdr:row>
      <xdr:rowOff>767600</xdr:rowOff>
    </xdr:to>
    <xdr:pic>
      <xdr:nvPicPr>
        <xdr:cNvPr id="86" name="image79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87</xdr:row>
      <xdr:rowOff>7600</xdr:rowOff>
    </xdr:from>
    <xdr:to>
      <xdr:col>1</xdr:col>
      <xdr:colOff>1140000</xdr:colOff>
      <xdr:row>87</xdr:row>
      <xdr:rowOff>767600</xdr:rowOff>
    </xdr:to>
    <xdr:pic>
      <xdr:nvPicPr>
        <xdr:cNvPr id="87" name="image80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88</xdr:row>
      <xdr:rowOff>7600</xdr:rowOff>
    </xdr:from>
    <xdr:to>
      <xdr:col>1</xdr:col>
      <xdr:colOff>1140000</xdr:colOff>
      <xdr:row>88</xdr:row>
      <xdr:rowOff>767600</xdr:rowOff>
    </xdr:to>
    <xdr:pic>
      <xdr:nvPicPr>
        <xdr:cNvPr id="88" name="image81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89</xdr:row>
      <xdr:rowOff>7600</xdr:rowOff>
    </xdr:from>
    <xdr:to>
      <xdr:col>1</xdr:col>
      <xdr:colOff>1140000</xdr:colOff>
      <xdr:row>89</xdr:row>
      <xdr:rowOff>722000</xdr:rowOff>
    </xdr:to>
    <xdr:pic>
      <xdr:nvPicPr>
        <xdr:cNvPr id="89" name="image82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92</xdr:row>
      <xdr:rowOff>7600</xdr:rowOff>
    </xdr:from>
    <xdr:to>
      <xdr:col>1</xdr:col>
      <xdr:colOff>1140000</xdr:colOff>
      <xdr:row>92</xdr:row>
      <xdr:rowOff>767600</xdr:rowOff>
    </xdr:to>
    <xdr:pic>
      <xdr:nvPicPr>
        <xdr:cNvPr id="90" name="image83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93</xdr:row>
      <xdr:rowOff>7600</xdr:rowOff>
    </xdr:from>
    <xdr:to>
      <xdr:col>1</xdr:col>
      <xdr:colOff>1140000</xdr:colOff>
      <xdr:row>93</xdr:row>
      <xdr:rowOff>767600</xdr:rowOff>
    </xdr:to>
    <xdr:pic>
      <xdr:nvPicPr>
        <xdr:cNvPr id="91" name="image84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94</xdr:row>
      <xdr:rowOff>7600</xdr:rowOff>
    </xdr:from>
    <xdr:to>
      <xdr:col>1</xdr:col>
      <xdr:colOff>1140000</xdr:colOff>
      <xdr:row>94</xdr:row>
      <xdr:rowOff>767600</xdr:rowOff>
    </xdr:to>
    <xdr:pic>
      <xdr:nvPicPr>
        <xdr:cNvPr id="92" name="image85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95</xdr:row>
      <xdr:rowOff>7600</xdr:rowOff>
    </xdr:from>
    <xdr:to>
      <xdr:col>1</xdr:col>
      <xdr:colOff>1140000</xdr:colOff>
      <xdr:row>95</xdr:row>
      <xdr:rowOff>767600</xdr:rowOff>
    </xdr:to>
    <xdr:pic>
      <xdr:nvPicPr>
        <xdr:cNvPr id="93" name="image86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96</xdr:row>
      <xdr:rowOff>7600</xdr:rowOff>
    </xdr:from>
    <xdr:to>
      <xdr:col>1</xdr:col>
      <xdr:colOff>1140000</xdr:colOff>
      <xdr:row>96</xdr:row>
      <xdr:rowOff>767600</xdr:rowOff>
    </xdr:to>
    <xdr:pic>
      <xdr:nvPicPr>
        <xdr:cNvPr id="94" name="image87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97</xdr:row>
      <xdr:rowOff>7600</xdr:rowOff>
    </xdr:from>
    <xdr:to>
      <xdr:col>1</xdr:col>
      <xdr:colOff>1140000</xdr:colOff>
      <xdr:row>97</xdr:row>
      <xdr:rowOff>767600</xdr:rowOff>
    </xdr:to>
    <xdr:pic>
      <xdr:nvPicPr>
        <xdr:cNvPr id="95" name="image88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98</xdr:row>
      <xdr:rowOff>7600</xdr:rowOff>
    </xdr:from>
    <xdr:to>
      <xdr:col>1</xdr:col>
      <xdr:colOff>1140000</xdr:colOff>
      <xdr:row>98</xdr:row>
      <xdr:rowOff>767600</xdr:rowOff>
    </xdr:to>
    <xdr:pic>
      <xdr:nvPicPr>
        <xdr:cNvPr id="96" name="image89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99</xdr:row>
      <xdr:rowOff>7600</xdr:rowOff>
    </xdr:from>
    <xdr:to>
      <xdr:col>1</xdr:col>
      <xdr:colOff>1140000</xdr:colOff>
      <xdr:row>99</xdr:row>
      <xdr:rowOff>767600</xdr:rowOff>
    </xdr:to>
    <xdr:pic>
      <xdr:nvPicPr>
        <xdr:cNvPr id="97" name="image90.jpe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101</xdr:row>
      <xdr:rowOff>7600</xdr:rowOff>
    </xdr:from>
    <xdr:to>
      <xdr:col>1</xdr:col>
      <xdr:colOff>1140000</xdr:colOff>
      <xdr:row>101</xdr:row>
      <xdr:rowOff>767600</xdr:rowOff>
    </xdr:to>
    <xdr:pic>
      <xdr:nvPicPr>
        <xdr:cNvPr id="98" name="image91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102</xdr:row>
      <xdr:rowOff>7600</xdr:rowOff>
    </xdr:from>
    <xdr:to>
      <xdr:col>1</xdr:col>
      <xdr:colOff>1140000</xdr:colOff>
      <xdr:row>102</xdr:row>
      <xdr:rowOff>767600</xdr:rowOff>
    </xdr:to>
    <xdr:pic>
      <xdr:nvPicPr>
        <xdr:cNvPr id="99" name="image92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104</xdr:row>
      <xdr:rowOff>7600</xdr:rowOff>
    </xdr:from>
    <xdr:to>
      <xdr:col>1</xdr:col>
      <xdr:colOff>1140000</xdr:colOff>
      <xdr:row>104</xdr:row>
      <xdr:rowOff>767600</xdr:rowOff>
    </xdr:to>
    <xdr:pic>
      <xdr:nvPicPr>
        <xdr:cNvPr id="100" name="image93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105</xdr:row>
      <xdr:rowOff>7600</xdr:rowOff>
    </xdr:from>
    <xdr:to>
      <xdr:col>1</xdr:col>
      <xdr:colOff>1140000</xdr:colOff>
      <xdr:row>105</xdr:row>
      <xdr:rowOff>767600</xdr:rowOff>
    </xdr:to>
    <xdr:pic>
      <xdr:nvPicPr>
        <xdr:cNvPr id="101" name="image94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106</xdr:row>
      <xdr:rowOff>7600</xdr:rowOff>
    </xdr:from>
    <xdr:to>
      <xdr:col>1</xdr:col>
      <xdr:colOff>1140000</xdr:colOff>
      <xdr:row>106</xdr:row>
      <xdr:rowOff>767600</xdr:rowOff>
    </xdr:to>
    <xdr:pic>
      <xdr:nvPicPr>
        <xdr:cNvPr id="102" name="image95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107</xdr:row>
      <xdr:rowOff>7600</xdr:rowOff>
    </xdr:from>
    <xdr:to>
      <xdr:col>1</xdr:col>
      <xdr:colOff>1140000</xdr:colOff>
      <xdr:row>107</xdr:row>
      <xdr:rowOff>425600</xdr:rowOff>
    </xdr:to>
    <xdr:pic>
      <xdr:nvPicPr>
        <xdr:cNvPr id="103" name="image96.pn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108</xdr:row>
      <xdr:rowOff>7600</xdr:rowOff>
    </xdr:from>
    <xdr:to>
      <xdr:col>1</xdr:col>
      <xdr:colOff>1140000</xdr:colOff>
      <xdr:row>108</xdr:row>
      <xdr:rowOff>471200</xdr:rowOff>
    </xdr:to>
    <xdr:pic>
      <xdr:nvPicPr>
        <xdr:cNvPr id="104" name="image97.pn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110</xdr:row>
      <xdr:rowOff>7600</xdr:rowOff>
    </xdr:from>
    <xdr:to>
      <xdr:col>1</xdr:col>
      <xdr:colOff>1140000</xdr:colOff>
      <xdr:row>110</xdr:row>
      <xdr:rowOff>767600</xdr:rowOff>
    </xdr:to>
    <xdr:pic>
      <xdr:nvPicPr>
        <xdr:cNvPr id="105" name="image98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111</xdr:row>
      <xdr:rowOff>7600</xdr:rowOff>
    </xdr:from>
    <xdr:to>
      <xdr:col>1</xdr:col>
      <xdr:colOff>1140000</xdr:colOff>
      <xdr:row>111</xdr:row>
      <xdr:rowOff>767600</xdr:rowOff>
    </xdr:to>
    <xdr:pic>
      <xdr:nvPicPr>
        <xdr:cNvPr id="106" name="image99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112</xdr:row>
      <xdr:rowOff>7600</xdr:rowOff>
    </xdr:from>
    <xdr:to>
      <xdr:col>1</xdr:col>
      <xdr:colOff>1140000</xdr:colOff>
      <xdr:row>112</xdr:row>
      <xdr:rowOff>767600</xdr:rowOff>
    </xdr:to>
    <xdr:pic>
      <xdr:nvPicPr>
        <xdr:cNvPr id="107" name="image100.pn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115</xdr:row>
      <xdr:rowOff>7600</xdr:rowOff>
    </xdr:from>
    <xdr:to>
      <xdr:col>1</xdr:col>
      <xdr:colOff>1140000</xdr:colOff>
      <xdr:row>115</xdr:row>
      <xdr:rowOff>767600</xdr:rowOff>
    </xdr:to>
    <xdr:pic>
      <xdr:nvPicPr>
        <xdr:cNvPr id="108" name="image101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116</xdr:row>
      <xdr:rowOff>7600</xdr:rowOff>
    </xdr:from>
    <xdr:to>
      <xdr:col>1</xdr:col>
      <xdr:colOff>1140000</xdr:colOff>
      <xdr:row>116</xdr:row>
      <xdr:rowOff>767600</xdr:rowOff>
    </xdr:to>
    <xdr:pic>
      <xdr:nvPicPr>
        <xdr:cNvPr id="109" name="image102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117</xdr:row>
      <xdr:rowOff>7600</xdr:rowOff>
    </xdr:from>
    <xdr:to>
      <xdr:col>1</xdr:col>
      <xdr:colOff>1140000</xdr:colOff>
      <xdr:row>117</xdr:row>
      <xdr:rowOff>767600</xdr:rowOff>
    </xdr:to>
    <xdr:pic>
      <xdr:nvPicPr>
        <xdr:cNvPr id="110" name="image103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121</xdr:row>
      <xdr:rowOff>7600</xdr:rowOff>
    </xdr:from>
    <xdr:to>
      <xdr:col>1</xdr:col>
      <xdr:colOff>1140000</xdr:colOff>
      <xdr:row>121</xdr:row>
      <xdr:rowOff>608000</xdr:rowOff>
    </xdr:to>
    <xdr:pic>
      <xdr:nvPicPr>
        <xdr:cNvPr id="111" name="image104.pn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122</xdr:row>
      <xdr:rowOff>7600</xdr:rowOff>
    </xdr:from>
    <xdr:to>
      <xdr:col>1</xdr:col>
      <xdr:colOff>1140000</xdr:colOff>
      <xdr:row>122</xdr:row>
      <xdr:rowOff>706800</xdr:rowOff>
    </xdr:to>
    <xdr:pic>
      <xdr:nvPicPr>
        <xdr:cNvPr id="112" name="image105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123</xdr:row>
      <xdr:rowOff>7600</xdr:rowOff>
    </xdr:from>
    <xdr:to>
      <xdr:col>1</xdr:col>
      <xdr:colOff>1140000</xdr:colOff>
      <xdr:row>123</xdr:row>
      <xdr:rowOff>767600</xdr:rowOff>
    </xdr:to>
    <xdr:pic>
      <xdr:nvPicPr>
        <xdr:cNvPr id="113" name="image106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395200</xdr:colOff>
      <xdr:row>124</xdr:row>
      <xdr:rowOff>7600</xdr:rowOff>
    </xdr:from>
    <xdr:to>
      <xdr:col>1</xdr:col>
      <xdr:colOff>1124800</xdr:colOff>
      <xdr:row>124</xdr:row>
      <xdr:rowOff>767600</xdr:rowOff>
    </xdr:to>
    <xdr:pic>
      <xdr:nvPicPr>
        <xdr:cNvPr id="114" name="image107.pn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125</xdr:row>
      <xdr:rowOff>7600</xdr:rowOff>
    </xdr:from>
    <xdr:to>
      <xdr:col>1</xdr:col>
      <xdr:colOff>1140000</xdr:colOff>
      <xdr:row>125</xdr:row>
      <xdr:rowOff>767600</xdr:rowOff>
    </xdr:to>
    <xdr:pic>
      <xdr:nvPicPr>
        <xdr:cNvPr id="115" name="image108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127</xdr:row>
      <xdr:rowOff>7600</xdr:rowOff>
    </xdr:from>
    <xdr:to>
      <xdr:col>1</xdr:col>
      <xdr:colOff>1140000</xdr:colOff>
      <xdr:row>127</xdr:row>
      <xdr:rowOff>767600</xdr:rowOff>
    </xdr:to>
    <xdr:pic>
      <xdr:nvPicPr>
        <xdr:cNvPr id="116" name="image109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128</xdr:row>
      <xdr:rowOff>7600</xdr:rowOff>
    </xdr:from>
    <xdr:to>
      <xdr:col>1</xdr:col>
      <xdr:colOff>1140000</xdr:colOff>
      <xdr:row>128</xdr:row>
      <xdr:rowOff>767600</xdr:rowOff>
    </xdr:to>
    <xdr:pic>
      <xdr:nvPicPr>
        <xdr:cNvPr id="117" name="image110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129</xdr:row>
      <xdr:rowOff>7600</xdr:rowOff>
    </xdr:from>
    <xdr:to>
      <xdr:col>1</xdr:col>
      <xdr:colOff>1140000</xdr:colOff>
      <xdr:row>129</xdr:row>
      <xdr:rowOff>767600</xdr:rowOff>
    </xdr:to>
    <xdr:pic>
      <xdr:nvPicPr>
        <xdr:cNvPr id="118" name="image111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130</xdr:row>
      <xdr:rowOff>7600</xdr:rowOff>
    </xdr:from>
    <xdr:to>
      <xdr:col>1</xdr:col>
      <xdr:colOff>1140000</xdr:colOff>
      <xdr:row>130</xdr:row>
      <xdr:rowOff>767600</xdr:rowOff>
    </xdr:to>
    <xdr:pic>
      <xdr:nvPicPr>
        <xdr:cNvPr id="119" name="image112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131</xdr:row>
      <xdr:rowOff>7600</xdr:rowOff>
    </xdr:from>
    <xdr:to>
      <xdr:col>1</xdr:col>
      <xdr:colOff>1140000</xdr:colOff>
      <xdr:row>131</xdr:row>
      <xdr:rowOff>767600</xdr:rowOff>
    </xdr:to>
    <xdr:pic>
      <xdr:nvPicPr>
        <xdr:cNvPr id="120" name="image113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132</xdr:row>
      <xdr:rowOff>7600</xdr:rowOff>
    </xdr:from>
    <xdr:to>
      <xdr:col>1</xdr:col>
      <xdr:colOff>1140000</xdr:colOff>
      <xdr:row>132</xdr:row>
      <xdr:rowOff>767600</xdr:rowOff>
    </xdr:to>
    <xdr:pic>
      <xdr:nvPicPr>
        <xdr:cNvPr id="121" name="image114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133</xdr:row>
      <xdr:rowOff>7600</xdr:rowOff>
    </xdr:from>
    <xdr:to>
      <xdr:col>1</xdr:col>
      <xdr:colOff>1140000</xdr:colOff>
      <xdr:row>133</xdr:row>
      <xdr:rowOff>767600</xdr:rowOff>
    </xdr:to>
    <xdr:pic>
      <xdr:nvPicPr>
        <xdr:cNvPr id="122" name="image115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134</xdr:row>
      <xdr:rowOff>7600</xdr:rowOff>
    </xdr:from>
    <xdr:to>
      <xdr:col>1</xdr:col>
      <xdr:colOff>1140000</xdr:colOff>
      <xdr:row>134</xdr:row>
      <xdr:rowOff>767600</xdr:rowOff>
    </xdr:to>
    <xdr:pic>
      <xdr:nvPicPr>
        <xdr:cNvPr id="123" name="image116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136</xdr:row>
      <xdr:rowOff>7600</xdr:rowOff>
    </xdr:from>
    <xdr:to>
      <xdr:col>1</xdr:col>
      <xdr:colOff>1140000</xdr:colOff>
      <xdr:row>136</xdr:row>
      <xdr:rowOff>767600</xdr:rowOff>
    </xdr:to>
    <xdr:pic>
      <xdr:nvPicPr>
        <xdr:cNvPr id="124" name="image117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137</xdr:row>
      <xdr:rowOff>7600</xdr:rowOff>
    </xdr:from>
    <xdr:to>
      <xdr:col>1</xdr:col>
      <xdr:colOff>1140000</xdr:colOff>
      <xdr:row>137</xdr:row>
      <xdr:rowOff>767600</xdr:rowOff>
    </xdr:to>
    <xdr:pic>
      <xdr:nvPicPr>
        <xdr:cNvPr id="125" name="image118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138</xdr:row>
      <xdr:rowOff>7600</xdr:rowOff>
    </xdr:from>
    <xdr:to>
      <xdr:col>1</xdr:col>
      <xdr:colOff>1140000</xdr:colOff>
      <xdr:row>138</xdr:row>
      <xdr:rowOff>767600</xdr:rowOff>
    </xdr:to>
    <xdr:pic>
      <xdr:nvPicPr>
        <xdr:cNvPr id="126" name="image119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139</xdr:row>
      <xdr:rowOff>7600</xdr:rowOff>
    </xdr:from>
    <xdr:to>
      <xdr:col>1</xdr:col>
      <xdr:colOff>1140000</xdr:colOff>
      <xdr:row>139</xdr:row>
      <xdr:rowOff>767600</xdr:rowOff>
    </xdr:to>
    <xdr:pic>
      <xdr:nvPicPr>
        <xdr:cNvPr id="127" name="image120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140</xdr:row>
      <xdr:rowOff>7600</xdr:rowOff>
    </xdr:from>
    <xdr:to>
      <xdr:col>1</xdr:col>
      <xdr:colOff>1140000</xdr:colOff>
      <xdr:row>140</xdr:row>
      <xdr:rowOff>767600</xdr:rowOff>
    </xdr:to>
    <xdr:pic>
      <xdr:nvPicPr>
        <xdr:cNvPr id="128" name="image121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141</xdr:row>
      <xdr:rowOff>7600</xdr:rowOff>
    </xdr:from>
    <xdr:to>
      <xdr:col>1</xdr:col>
      <xdr:colOff>1140000</xdr:colOff>
      <xdr:row>141</xdr:row>
      <xdr:rowOff>767600</xdr:rowOff>
    </xdr:to>
    <xdr:pic>
      <xdr:nvPicPr>
        <xdr:cNvPr id="129" name="image122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142</xdr:row>
      <xdr:rowOff>7600</xdr:rowOff>
    </xdr:from>
    <xdr:to>
      <xdr:col>1</xdr:col>
      <xdr:colOff>1140000</xdr:colOff>
      <xdr:row>142</xdr:row>
      <xdr:rowOff>676400</xdr:rowOff>
    </xdr:to>
    <xdr:pic>
      <xdr:nvPicPr>
        <xdr:cNvPr id="130" name="image123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387600</xdr:colOff>
      <xdr:row>143</xdr:row>
      <xdr:rowOff>7600</xdr:rowOff>
    </xdr:from>
    <xdr:to>
      <xdr:col>1</xdr:col>
      <xdr:colOff>1132400</xdr:colOff>
      <xdr:row>143</xdr:row>
      <xdr:rowOff>767600</xdr:rowOff>
    </xdr:to>
    <xdr:pic>
      <xdr:nvPicPr>
        <xdr:cNvPr id="131" name="image124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387600</xdr:colOff>
      <xdr:row>144</xdr:row>
      <xdr:rowOff>7600</xdr:rowOff>
    </xdr:from>
    <xdr:to>
      <xdr:col>1</xdr:col>
      <xdr:colOff>1132400</xdr:colOff>
      <xdr:row>144</xdr:row>
      <xdr:rowOff>767600</xdr:rowOff>
    </xdr:to>
    <xdr:pic>
      <xdr:nvPicPr>
        <xdr:cNvPr id="132" name="image125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145</xdr:row>
      <xdr:rowOff>7600</xdr:rowOff>
    </xdr:from>
    <xdr:to>
      <xdr:col>1</xdr:col>
      <xdr:colOff>1140000</xdr:colOff>
      <xdr:row>145</xdr:row>
      <xdr:rowOff>767600</xdr:rowOff>
    </xdr:to>
    <xdr:pic>
      <xdr:nvPicPr>
        <xdr:cNvPr id="133" name="image126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146</xdr:row>
      <xdr:rowOff>7600</xdr:rowOff>
    </xdr:from>
    <xdr:to>
      <xdr:col>1</xdr:col>
      <xdr:colOff>1140000</xdr:colOff>
      <xdr:row>146</xdr:row>
      <xdr:rowOff>767600</xdr:rowOff>
    </xdr:to>
    <xdr:pic>
      <xdr:nvPicPr>
        <xdr:cNvPr id="134" name="image127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148</xdr:row>
      <xdr:rowOff>7600</xdr:rowOff>
    </xdr:from>
    <xdr:to>
      <xdr:col>1</xdr:col>
      <xdr:colOff>1140000</xdr:colOff>
      <xdr:row>148</xdr:row>
      <xdr:rowOff>767600</xdr:rowOff>
    </xdr:to>
    <xdr:pic>
      <xdr:nvPicPr>
        <xdr:cNvPr id="135" name="image128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149</xdr:row>
      <xdr:rowOff>7600</xdr:rowOff>
    </xdr:from>
    <xdr:to>
      <xdr:col>1</xdr:col>
      <xdr:colOff>1140000</xdr:colOff>
      <xdr:row>149</xdr:row>
      <xdr:rowOff>767600</xdr:rowOff>
    </xdr:to>
    <xdr:pic>
      <xdr:nvPicPr>
        <xdr:cNvPr id="136" name="image129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151</xdr:row>
      <xdr:rowOff>7600</xdr:rowOff>
    </xdr:from>
    <xdr:to>
      <xdr:col>1</xdr:col>
      <xdr:colOff>1140000</xdr:colOff>
      <xdr:row>151</xdr:row>
      <xdr:rowOff>767600</xdr:rowOff>
    </xdr:to>
    <xdr:pic>
      <xdr:nvPicPr>
        <xdr:cNvPr id="137" name="image130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152</xdr:row>
      <xdr:rowOff>7600</xdr:rowOff>
    </xdr:from>
    <xdr:to>
      <xdr:col>1</xdr:col>
      <xdr:colOff>1140000</xdr:colOff>
      <xdr:row>152</xdr:row>
      <xdr:rowOff>767600</xdr:rowOff>
    </xdr:to>
    <xdr:pic>
      <xdr:nvPicPr>
        <xdr:cNvPr id="138" name="image131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153</xdr:row>
      <xdr:rowOff>7600</xdr:rowOff>
    </xdr:from>
    <xdr:to>
      <xdr:col>1</xdr:col>
      <xdr:colOff>1140000</xdr:colOff>
      <xdr:row>153</xdr:row>
      <xdr:rowOff>767600</xdr:rowOff>
    </xdr:to>
    <xdr:pic>
      <xdr:nvPicPr>
        <xdr:cNvPr id="139" name="image132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154</xdr:row>
      <xdr:rowOff>7600</xdr:rowOff>
    </xdr:from>
    <xdr:to>
      <xdr:col>1</xdr:col>
      <xdr:colOff>1140000</xdr:colOff>
      <xdr:row>154</xdr:row>
      <xdr:rowOff>767600</xdr:rowOff>
    </xdr:to>
    <xdr:pic>
      <xdr:nvPicPr>
        <xdr:cNvPr id="140" name="image133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155</xdr:row>
      <xdr:rowOff>7600</xdr:rowOff>
    </xdr:from>
    <xdr:to>
      <xdr:col>1</xdr:col>
      <xdr:colOff>1140000</xdr:colOff>
      <xdr:row>155</xdr:row>
      <xdr:rowOff>767600</xdr:rowOff>
    </xdr:to>
    <xdr:pic>
      <xdr:nvPicPr>
        <xdr:cNvPr id="141" name="image134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156</xdr:row>
      <xdr:rowOff>7600</xdr:rowOff>
    </xdr:from>
    <xdr:to>
      <xdr:col>1</xdr:col>
      <xdr:colOff>1140000</xdr:colOff>
      <xdr:row>156</xdr:row>
      <xdr:rowOff>767600</xdr:rowOff>
    </xdr:to>
    <xdr:pic>
      <xdr:nvPicPr>
        <xdr:cNvPr id="142" name="image135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157</xdr:row>
      <xdr:rowOff>7600</xdr:rowOff>
    </xdr:from>
    <xdr:to>
      <xdr:col>1</xdr:col>
      <xdr:colOff>1140000</xdr:colOff>
      <xdr:row>157</xdr:row>
      <xdr:rowOff>767600</xdr:rowOff>
    </xdr:to>
    <xdr:pic>
      <xdr:nvPicPr>
        <xdr:cNvPr id="143" name="image136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158</xdr:row>
      <xdr:rowOff>7600</xdr:rowOff>
    </xdr:from>
    <xdr:to>
      <xdr:col>1</xdr:col>
      <xdr:colOff>1140000</xdr:colOff>
      <xdr:row>158</xdr:row>
      <xdr:rowOff>767600</xdr:rowOff>
    </xdr:to>
    <xdr:pic>
      <xdr:nvPicPr>
        <xdr:cNvPr id="144" name="image137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159</xdr:row>
      <xdr:rowOff>7600</xdr:rowOff>
    </xdr:from>
    <xdr:to>
      <xdr:col>1</xdr:col>
      <xdr:colOff>1140000</xdr:colOff>
      <xdr:row>159</xdr:row>
      <xdr:rowOff>767600</xdr:rowOff>
    </xdr:to>
    <xdr:pic>
      <xdr:nvPicPr>
        <xdr:cNvPr id="145" name="image138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160</xdr:row>
      <xdr:rowOff>7600</xdr:rowOff>
    </xdr:from>
    <xdr:to>
      <xdr:col>1</xdr:col>
      <xdr:colOff>1140000</xdr:colOff>
      <xdr:row>160</xdr:row>
      <xdr:rowOff>767600</xdr:rowOff>
    </xdr:to>
    <xdr:pic>
      <xdr:nvPicPr>
        <xdr:cNvPr id="146" name="image139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161</xdr:row>
      <xdr:rowOff>7600</xdr:rowOff>
    </xdr:from>
    <xdr:to>
      <xdr:col>1</xdr:col>
      <xdr:colOff>1140000</xdr:colOff>
      <xdr:row>161</xdr:row>
      <xdr:rowOff>767600</xdr:rowOff>
    </xdr:to>
    <xdr:pic>
      <xdr:nvPicPr>
        <xdr:cNvPr id="147" name="image140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162</xdr:row>
      <xdr:rowOff>7600</xdr:rowOff>
    </xdr:from>
    <xdr:to>
      <xdr:col>1</xdr:col>
      <xdr:colOff>1140000</xdr:colOff>
      <xdr:row>162</xdr:row>
      <xdr:rowOff>767600</xdr:rowOff>
    </xdr:to>
    <xdr:pic>
      <xdr:nvPicPr>
        <xdr:cNvPr id="148" name="image141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163</xdr:row>
      <xdr:rowOff>7600</xdr:rowOff>
    </xdr:from>
    <xdr:to>
      <xdr:col>1</xdr:col>
      <xdr:colOff>1140000</xdr:colOff>
      <xdr:row>163</xdr:row>
      <xdr:rowOff>767600</xdr:rowOff>
    </xdr:to>
    <xdr:pic>
      <xdr:nvPicPr>
        <xdr:cNvPr id="149" name="image142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164</xdr:row>
      <xdr:rowOff>7600</xdr:rowOff>
    </xdr:from>
    <xdr:to>
      <xdr:col>1</xdr:col>
      <xdr:colOff>1140000</xdr:colOff>
      <xdr:row>164</xdr:row>
      <xdr:rowOff>767600</xdr:rowOff>
    </xdr:to>
    <xdr:pic>
      <xdr:nvPicPr>
        <xdr:cNvPr id="150" name="image143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165</xdr:row>
      <xdr:rowOff>7600</xdr:rowOff>
    </xdr:from>
    <xdr:to>
      <xdr:col>1</xdr:col>
      <xdr:colOff>1140000</xdr:colOff>
      <xdr:row>165</xdr:row>
      <xdr:rowOff>767600</xdr:rowOff>
    </xdr:to>
    <xdr:pic>
      <xdr:nvPicPr>
        <xdr:cNvPr id="151" name="image144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166</xdr:row>
      <xdr:rowOff>7600</xdr:rowOff>
    </xdr:from>
    <xdr:to>
      <xdr:col>1</xdr:col>
      <xdr:colOff>1140000</xdr:colOff>
      <xdr:row>166</xdr:row>
      <xdr:rowOff>767600</xdr:rowOff>
    </xdr:to>
    <xdr:pic>
      <xdr:nvPicPr>
        <xdr:cNvPr id="152" name="image145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167</xdr:row>
      <xdr:rowOff>7600</xdr:rowOff>
    </xdr:from>
    <xdr:to>
      <xdr:col>1</xdr:col>
      <xdr:colOff>1140000</xdr:colOff>
      <xdr:row>167</xdr:row>
      <xdr:rowOff>767600</xdr:rowOff>
    </xdr:to>
    <xdr:pic>
      <xdr:nvPicPr>
        <xdr:cNvPr id="153" name="image146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387600</xdr:colOff>
      <xdr:row>168</xdr:row>
      <xdr:rowOff>7600</xdr:rowOff>
    </xdr:from>
    <xdr:to>
      <xdr:col>1</xdr:col>
      <xdr:colOff>1132400</xdr:colOff>
      <xdr:row>168</xdr:row>
      <xdr:rowOff>767600</xdr:rowOff>
    </xdr:to>
    <xdr:pic>
      <xdr:nvPicPr>
        <xdr:cNvPr id="154" name="image147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169</xdr:row>
      <xdr:rowOff>7600</xdr:rowOff>
    </xdr:from>
    <xdr:to>
      <xdr:col>1</xdr:col>
      <xdr:colOff>1140000</xdr:colOff>
      <xdr:row>169</xdr:row>
      <xdr:rowOff>767600</xdr:rowOff>
    </xdr:to>
    <xdr:pic>
      <xdr:nvPicPr>
        <xdr:cNvPr id="155" name="image148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170</xdr:row>
      <xdr:rowOff>7600</xdr:rowOff>
    </xdr:from>
    <xdr:to>
      <xdr:col>1</xdr:col>
      <xdr:colOff>1140000</xdr:colOff>
      <xdr:row>170</xdr:row>
      <xdr:rowOff>767600</xdr:rowOff>
    </xdr:to>
    <xdr:pic>
      <xdr:nvPicPr>
        <xdr:cNvPr id="156" name="image149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171</xdr:row>
      <xdr:rowOff>7600</xdr:rowOff>
    </xdr:from>
    <xdr:to>
      <xdr:col>1</xdr:col>
      <xdr:colOff>1140000</xdr:colOff>
      <xdr:row>171</xdr:row>
      <xdr:rowOff>767600</xdr:rowOff>
    </xdr:to>
    <xdr:pic>
      <xdr:nvPicPr>
        <xdr:cNvPr id="157" name="image150.pn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172</xdr:row>
      <xdr:rowOff>7600</xdr:rowOff>
    </xdr:from>
    <xdr:to>
      <xdr:col>1</xdr:col>
      <xdr:colOff>1140000</xdr:colOff>
      <xdr:row>172</xdr:row>
      <xdr:rowOff>767600</xdr:rowOff>
    </xdr:to>
    <xdr:pic>
      <xdr:nvPicPr>
        <xdr:cNvPr id="158" name="image151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173</xdr:row>
      <xdr:rowOff>7600</xdr:rowOff>
    </xdr:from>
    <xdr:to>
      <xdr:col>1</xdr:col>
      <xdr:colOff>1140000</xdr:colOff>
      <xdr:row>173</xdr:row>
      <xdr:rowOff>767600</xdr:rowOff>
    </xdr:to>
    <xdr:pic>
      <xdr:nvPicPr>
        <xdr:cNvPr id="159" name="image152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174</xdr:row>
      <xdr:rowOff>7600</xdr:rowOff>
    </xdr:from>
    <xdr:to>
      <xdr:col>1</xdr:col>
      <xdr:colOff>1140000</xdr:colOff>
      <xdr:row>174</xdr:row>
      <xdr:rowOff>767600</xdr:rowOff>
    </xdr:to>
    <xdr:pic>
      <xdr:nvPicPr>
        <xdr:cNvPr id="160" name="image153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175</xdr:row>
      <xdr:rowOff>7600</xdr:rowOff>
    </xdr:from>
    <xdr:to>
      <xdr:col>1</xdr:col>
      <xdr:colOff>1140000</xdr:colOff>
      <xdr:row>175</xdr:row>
      <xdr:rowOff>767600</xdr:rowOff>
    </xdr:to>
    <xdr:pic>
      <xdr:nvPicPr>
        <xdr:cNvPr id="161" name="image154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176</xdr:row>
      <xdr:rowOff>7600</xdr:rowOff>
    </xdr:from>
    <xdr:to>
      <xdr:col>1</xdr:col>
      <xdr:colOff>1140000</xdr:colOff>
      <xdr:row>176</xdr:row>
      <xdr:rowOff>767600</xdr:rowOff>
    </xdr:to>
    <xdr:pic>
      <xdr:nvPicPr>
        <xdr:cNvPr id="162" name="image155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177</xdr:row>
      <xdr:rowOff>7600</xdr:rowOff>
    </xdr:from>
    <xdr:to>
      <xdr:col>1</xdr:col>
      <xdr:colOff>1140000</xdr:colOff>
      <xdr:row>177</xdr:row>
      <xdr:rowOff>767600</xdr:rowOff>
    </xdr:to>
    <xdr:pic>
      <xdr:nvPicPr>
        <xdr:cNvPr id="163" name="image156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178</xdr:row>
      <xdr:rowOff>7600</xdr:rowOff>
    </xdr:from>
    <xdr:to>
      <xdr:col>1</xdr:col>
      <xdr:colOff>1140000</xdr:colOff>
      <xdr:row>178</xdr:row>
      <xdr:rowOff>767600</xdr:rowOff>
    </xdr:to>
    <xdr:pic>
      <xdr:nvPicPr>
        <xdr:cNvPr id="164" name="image157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179</xdr:row>
      <xdr:rowOff>7600</xdr:rowOff>
    </xdr:from>
    <xdr:to>
      <xdr:col>1</xdr:col>
      <xdr:colOff>1140000</xdr:colOff>
      <xdr:row>179</xdr:row>
      <xdr:rowOff>767600</xdr:rowOff>
    </xdr:to>
    <xdr:pic>
      <xdr:nvPicPr>
        <xdr:cNvPr id="165" name="image158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180</xdr:row>
      <xdr:rowOff>7600</xdr:rowOff>
    </xdr:from>
    <xdr:to>
      <xdr:col>1</xdr:col>
      <xdr:colOff>1140000</xdr:colOff>
      <xdr:row>180</xdr:row>
      <xdr:rowOff>767600</xdr:rowOff>
    </xdr:to>
    <xdr:pic>
      <xdr:nvPicPr>
        <xdr:cNvPr id="166" name="image159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181</xdr:row>
      <xdr:rowOff>7600</xdr:rowOff>
    </xdr:from>
    <xdr:to>
      <xdr:col>1</xdr:col>
      <xdr:colOff>1140000</xdr:colOff>
      <xdr:row>181</xdr:row>
      <xdr:rowOff>767600</xdr:rowOff>
    </xdr:to>
    <xdr:pic>
      <xdr:nvPicPr>
        <xdr:cNvPr id="167" name="image160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182</xdr:row>
      <xdr:rowOff>7600</xdr:rowOff>
    </xdr:from>
    <xdr:to>
      <xdr:col>1</xdr:col>
      <xdr:colOff>1140000</xdr:colOff>
      <xdr:row>182</xdr:row>
      <xdr:rowOff>767600</xdr:rowOff>
    </xdr:to>
    <xdr:pic>
      <xdr:nvPicPr>
        <xdr:cNvPr id="168" name="image161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183</xdr:row>
      <xdr:rowOff>7600</xdr:rowOff>
    </xdr:from>
    <xdr:to>
      <xdr:col>1</xdr:col>
      <xdr:colOff>1140000</xdr:colOff>
      <xdr:row>183</xdr:row>
      <xdr:rowOff>767600</xdr:rowOff>
    </xdr:to>
    <xdr:pic>
      <xdr:nvPicPr>
        <xdr:cNvPr id="169" name="image162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184</xdr:row>
      <xdr:rowOff>7600</xdr:rowOff>
    </xdr:from>
    <xdr:to>
      <xdr:col>1</xdr:col>
      <xdr:colOff>1140000</xdr:colOff>
      <xdr:row>184</xdr:row>
      <xdr:rowOff>767600</xdr:rowOff>
    </xdr:to>
    <xdr:pic>
      <xdr:nvPicPr>
        <xdr:cNvPr id="170" name="image163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185</xdr:row>
      <xdr:rowOff>7600</xdr:rowOff>
    </xdr:from>
    <xdr:to>
      <xdr:col>1</xdr:col>
      <xdr:colOff>1140000</xdr:colOff>
      <xdr:row>185</xdr:row>
      <xdr:rowOff>767600</xdr:rowOff>
    </xdr:to>
    <xdr:pic>
      <xdr:nvPicPr>
        <xdr:cNvPr id="171" name="image164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186</xdr:row>
      <xdr:rowOff>7600</xdr:rowOff>
    </xdr:from>
    <xdr:to>
      <xdr:col>1</xdr:col>
      <xdr:colOff>1140000</xdr:colOff>
      <xdr:row>186</xdr:row>
      <xdr:rowOff>767600</xdr:rowOff>
    </xdr:to>
    <xdr:pic>
      <xdr:nvPicPr>
        <xdr:cNvPr id="172" name="image165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187</xdr:row>
      <xdr:rowOff>7600</xdr:rowOff>
    </xdr:from>
    <xdr:to>
      <xdr:col>1</xdr:col>
      <xdr:colOff>1140000</xdr:colOff>
      <xdr:row>187</xdr:row>
      <xdr:rowOff>767600</xdr:rowOff>
    </xdr:to>
    <xdr:pic>
      <xdr:nvPicPr>
        <xdr:cNvPr id="173" name="image166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188</xdr:row>
      <xdr:rowOff>7600</xdr:rowOff>
    </xdr:from>
    <xdr:to>
      <xdr:col>1</xdr:col>
      <xdr:colOff>1140000</xdr:colOff>
      <xdr:row>188</xdr:row>
      <xdr:rowOff>767600</xdr:rowOff>
    </xdr:to>
    <xdr:pic>
      <xdr:nvPicPr>
        <xdr:cNvPr id="174" name="image167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189</xdr:row>
      <xdr:rowOff>7600</xdr:rowOff>
    </xdr:from>
    <xdr:to>
      <xdr:col>1</xdr:col>
      <xdr:colOff>1140000</xdr:colOff>
      <xdr:row>189</xdr:row>
      <xdr:rowOff>767600</xdr:rowOff>
    </xdr:to>
    <xdr:pic>
      <xdr:nvPicPr>
        <xdr:cNvPr id="175" name="image168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190</xdr:row>
      <xdr:rowOff>7600</xdr:rowOff>
    </xdr:from>
    <xdr:to>
      <xdr:col>1</xdr:col>
      <xdr:colOff>1140000</xdr:colOff>
      <xdr:row>190</xdr:row>
      <xdr:rowOff>767600</xdr:rowOff>
    </xdr:to>
    <xdr:pic>
      <xdr:nvPicPr>
        <xdr:cNvPr id="176" name="image169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192</xdr:row>
      <xdr:rowOff>7600</xdr:rowOff>
    </xdr:from>
    <xdr:to>
      <xdr:col>1</xdr:col>
      <xdr:colOff>1140000</xdr:colOff>
      <xdr:row>192</xdr:row>
      <xdr:rowOff>767600</xdr:rowOff>
    </xdr:to>
    <xdr:pic>
      <xdr:nvPicPr>
        <xdr:cNvPr id="177" name="image170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193</xdr:row>
      <xdr:rowOff>7600</xdr:rowOff>
    </xdr:from>
    <xdr:to>
      <xdr:col>1</xdr:col>
      <xdr:colOff>1140000</xdr:colOff>
      <xdr:row>193</xdr:row>
      <xdr:rowOff>714400</xdr:rowOff>
    </xdr:to>
    <xdr:pic>
      <xdr:nvPicPr>
        <xdr:cNvPr id="178" name="image171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194</xdr:row>
      <xdr:rowOff>7600</xdr:rowOff>
    </xdr:from>
    <xdr:to>
      <xdr:col>1</xdr:col>
      <xdr:colOff>1140000</xdr:colOff>
      <xdr:row>194</xdr:row>
      <xdr:rowOff>767600</xdr:rowOff>
    </xdr:to>
    <xdr:pic>
      <xdr:nvPicPr>
        <xdr:cNvPr id="179" name="image172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195</xdr:row>
      <xdr:rowOff>7600</xdr:rowOff>
    </xdr:from>
    <xdr:to>
      <xdr:col>1</xdr:col>
      <xdr:colOff>1140000</xdr:colOff>
      <xdr:row>195</xdr:row>
      <xdr:rowOff>706800</xdr:rowOff>
    </xdr:to>
    <xdr:pic>
      <xdr:nvPicPr>
        <xdr:cNvPr id="180" name="image173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196</xdr:row>
      <xdr:rowOff>7600</xdr:rowOff>
    </xdr:from>
    <xdr:to>
      <xdr:col>1</xdr:col>
      <xdr:colOff>1140000</xdr:colOff>
      <xdr:row>196</xdr:row>
      <xdr:rowOff>767600</xdr:rowOff>
    </xdr:to>
    <xdr:pic>
      <xdr:nvPicPr>
        <xdr:cNvPr id="181" name="image174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197</xdr:row>
      <xdr:rowOff>7600</xdr:rowOff>
    </xdr:from>
    <xdr:to>
      <xdr:col>1</xdr:col>
      <xdr:colOff>1140000</xdr:colOff>
      <xdr:row>197</xdr:row>
      <xdr:rowOff>767600</xdr:rowOff>
    </xdr:to>
    <xdr:pic>
      <xdr:nvPicPr>
        <xdr:cNvPr id="182" name="image175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198</xdr:row>
      <xdr:rowOff>7600</xdr:rowOff>
    </xdr:from>
    <xdr:to>
      <xdr:col>1</xdr:col>
      <xdr:colOff>1140000</xdr:colOff>
      <xdr:row>198</xdr:row>
      <xdr:rowOff>767600</xdr:rowOff>
    </xdr:to>
    <xdr:pic>
      <xdr:nvPicPr>
        <xdr:cNvPr id="183" name="image176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448400</xdr:colOff>
      <xdr:row>199</xdr:row>
      <xdr:rowOff>7600</xdr:rowOff>
    </xdr:from>
    <xdr:to>
      <xdr:col>1</xdr:col>
      <xdr:colOff>1071600</xdr:colOff>
      <xdr:row>199</xdr:row>
      <xdr:rowOff>767600</xdr:rowOff>
    </xdr:to>
    <xdr:pic>
      <xdr:nvPicPr>
        <xdr:cNvPr id="184" name="image177.pn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425600</xdr:colOff>
      <xdr:row>200</xdr:row>
      <xdr:rowOff>7600</xdr:rowOff>
    </xdr:from>
    <xdr:to>
      <xdr:col>1</xdr:col>
      <xdr:colOff>1094400</xdr:colOff>
      <xdr:row>200</xdr:row>
      <xdr:rowOff>767600</xdr:rowOff>
    </xdr:to>
    <xdr:pic>
      <xdr:nvPicPr>
        <xdr:cNvPr id="185" name="image178.pn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201</xdr:row>
      <xdr:rowOff>7600</xdr:rowOff>
    </xdr:from>
    <xdr:to>
      <xdr:col>1</xdr:col>
      <xdr:colOff>1140000</xdr:colOff>
      <xdr:row>201</xdr:row>
      <xdr:rowOff>706800</xdr:rowOff>
    </xdr:to>
    <xdr:pic>
      <xdr:nvPicPr>
        <xdr:cNvPr id="186" name="image179.pn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202</xdr:row>
      <xdr:rowOff>7600</xdr:rowOff>
    </xdr:from>
    <xdr:to>
      <xdr:col>1</xdr:col>
      <xdr:colOff>1140000</xdr:colOff>
      <xdr:row>202</xdr:row>
      <xdr:rowOff>767600</xdr:rowOff>
    </xdr:to>
    <xdr:pic>
      <xdr:nvPicPr>
        <xdr:cNvPr id="187" name="image180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203</xdr:row>
      <xdr:rowOff>7600</xdr:rowOff>
    </xdr:from>
    <xdr:to>
      <xdr:col>1</xdr:col>
      <xdr:colOff>1140000</xdr:colOff>
      <xdr:row>203</xdr:row>
      <xdr:rowOff>767600</xdr:rowOff>
    </xdr:to>
    <xdr:pic>
      <xdr:nvPicPr>
        <xdr:cNvPr id="188" name="image181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204</xdr:row>
      <xdr:rowOff>7600</xdr:rowOff>
    </xdr:from>
    <xdr:to>
      <xdr:col>1</xdr:col>
      <xdr:colOff>1140000</xdr:colOff>
      <xdr:row>204</xdr:row>
      <xdr:rowOff>767600</xdr:rowOff>
    </xdr:to>
    <xdr:pic>
      <xdr:nvPicPr>
        <xdr:cNvPr id="189" name="image182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205</xdr:row>
      <xdr:rowOff>7600</xdr:rowOff>
    </xdr:from>
    <xdr:to>
      <xdr:col>1</xdr:col>
      <xdr:colOff>1140000</xdr:colOff>
      <xdr:row>205</xdr:row>
      <xdr:rowOff>767600</xdr:rowOff>
    </xdr:to>
    <xdr:pic>
      <xdr:nvPicPr>
        <xdr:cNvPr id="190" name="image183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206</xdr:row>
      <xdr:rowOff>7600</xdr:rowOff>
    </xdr:from>
    <xdr:to>
      <xdr:col>1</xdr:col>
      <xdr:colOff>1140000</xdr:colOff>
      <xdr:row>206</xdr:row>
      <xdr:rowOff>767600</xdr:rowOff>
    </xdr:to>
    <xdr:pic>
      <xdr:nvPicPr>
        <xdr:cNvPr id="191" name="image184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207</xdr:row>
      <xdr:rowOff>7600</xdr:rowOff>
    </xdr:from>
    <xdr:to>
      <xdr:col>1</xdr:col>
      <xdr:colOff>1140000</xdr:colOff>
      <xdr:row>207</xdr:row>
      <xdr:rowOff>767600</xdr:rowOff>
    </xdr:to>
    <xdr:pic>
      <xdr:nvPicPr>
        <xdr:cNvPr id="192" name="image185.pn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208</xdr:row>
      <xdr:rowOff>7600</xdr:rowOff>
    </xdr:from>
    <xdr:to>
      <xdr:col>1</xdr:col>
      <xdr:colOff>1140000</xdr:colOff>
      <xdr:row>208</xdr:row>
      <xdr:rowOff>767600</xdr:rowOff>
    </xdr:to>
    <xdr:pic>
      <xdr:nvPicPr>
        <xdr:cNvPr id="193" name="image186.pn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209</xdr:row>
      <xdr:rowOff>7600</xdr:rowOff>
    </xdr:from>
    <xdr:to>
      <xdr:col>1</xdr:col>
      <xdr:colOff>1140000</xdr:colOff>
      <xdr:row>209</xdr:row>
      <xdr:rowOff>767600</xdr:rowOff>
    </xdr:to>
    <xdr:pic>
      <xdr:nvPicPr>
        <xdr:cNvPr id="194" name="image187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210</xdr:row>
      <xdr:rowOff>7600</xdr:rowOff>
    </xdr:from>
    <xdr:to>
      <xdr:col>1</xdr:col>
      <xdr:colOff>1140000</xdr:colOff>
      <xdr:row>210</xdr:row>
      <xdr:rowOff>714400</xdr:rowOff>
    </xdr:to>
    <xdr:pic>
      <xdr:nvPicPr>
        <xdr:cNvPr id="195" name="image188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211</xdr:row>
      <xdr:rowOff>7600</xdr:rowOff>
    </xdr:from>
    <xdr:to>
      <xdr:col>1</xdr:col>
      <xdr:colOff>1140000</xdr:colOff>
      <xdr:row>211</xdr:row>
      <xdr:rowOff>729600</xdr:rowOff>
    </xdr:to>
    <xdr:pic>
      <xdr:nvPicPr>
        <xdr:cNvPr id="196" name="image189.pn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212</xdr:row>
      <xdr:rowOff>7600</xdr:rowOff>
    </xdr:from>
    <xdr:to>
      <xdr:col>1</xdr:col>
      <xdr:colOff>1140000</xdr:colOff>
      <xdr:row>212</xdr:row>
      <xdr:rowOff>767600</xdr:rowOff>
    </xdr:to>
    <xdr:pic>
      <xdr:nvPicPr>
        <xdr:cNvPr id="197" name="image190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214</xdr:row>
      <xdr:rowOff>7600</xdr:rowOff>
    </xdr:from>
    <xdr:to>
      <xdr:col>1</xdr:col>
      <xdr:colOff>1140000</xdr:colOff>
      <xdr:row>214</xdr:row>
      <xdr:rowOff>767600</xdr:rowOff>
    </xdr:to>
    <xdr:pic>
      <xdr:nvPicPr>
        <xdr:cNvPr id="198" name="image191.jpe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215</xdr:row>
      <xdr:rowOff>7600</xdr:rowOff>
    </xdr:from>
    <xdr:to>
      <xdr:col>1</xdr:col>
      <xdr:colOff>1140000</xdr:colOff>
      <xdr:row>215</xdr:row>
      <xdr:rowOff>767600</xdr:rowOff>
    </xdr:to>
    <xdr:pic>
      <xdr:nvPicPr>
        <xdr:cNvPr id="199" name="image192.jpe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216</xdr:row>
      <xdr:rowOff>7600</xdr:rowOff>
    </xdr:from>
    <xdr:to>
      <xdr:col>1</xdr:col>
      <xdr:colOff>1140000</xdr:colOff>
      <xdr:row>216</xdr:row>
      <xdr:rowOff>767600</xdr:rowOff>
    </xdr:to>
    <xdr:pic>
      <xdr:nvPicPr>
        <xdr:cNvPr id="200" name="image193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219</xdr:row>
      <xdr:rowOff>7600</xdr:rowOff>
    </xdr:from>
    <xdr:to>
      <xdr:col>1</xdr:col>
      <xdr:colOff>1140000</xdr:colOff>
      <xdr:row>219</xdr:row>
      <xdr:rowOff>767600</xdr:rowOff>
    </xdr:to>
    <xdr:pic>
      <xdr:nvPicPr>
        <xdr:cNvPr id="201" name="image194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220</xdr:row>
      <xdr:rowOff>7600</xdr:rowOff>
    </xdr:from>
    <xdr:to>
      <xdr:col>1</xdr:col>
      <xdr:colOff>1140000</xdr:colOff>
      <xdr:row>220</xdr:row>
      <xdr:rowOff>767600</xdr:rowOff>
    </xdr:to>
    <xdr:pic>
      <xdr:nvPicPr>
        <xdr:cNvPr id="202" name="image195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221</xdr:row>
      <xdr:rowOff>7600</xdr:rowOff>
    </xdr:from>
    <xdr:to>
      <xdr:col>1</xdr:col>
      <xdr:colOff>1140000</xdr:colOff>
      <xdr:row>221</xdr:row>
      <xdr:rowOff>767600</xdr:rowOff>
    </xdr:to>
    <xdr:pic>
      <xdr:nvPicPr>
        <xdr:cNvPr id="203" name="image196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222</xdr:row>
      <xdr:rowOff>7600</xdr:rowOff>
    </xdr:from>
    <xdr:to>
      <xdr:col>1</xdr:col>
      <xdr:colOff>1140000</xdr:colOff>
      <xdr:row>222</xdr:row>
      <xdr:rowOff>767600</xdr:rowOff>
    </xdr:to>
    <xdr:pic>
      <xdr:nvPicPr>
        <xdr:cNvPr id="204" name="image197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223</xdr:row>
      <xdr:rowOff>7600</xdr:rowOff>
    </xdr:from>
    <xdr:to>
      <xdr:col>1</xdr:col>
      <xdr:colOff>1140000</xdr:colOff>
      <xdr:row>223</xdr:row>
      <xdr:rowOff>767600</xdr:rowOff>
    </xdr:to>
    <xdr:pic>
      <xdr:nvPicPr>
        <xdr:cNvPr id="205" name="image198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224</xdr:row>
      <xdr:rowOff>7600</xdr:rowOff>
    </xdr:from>
    <xdr:to>
      <xdr:col>1</xdr:col>
      <xdr:colOff>1140000</xdr:colOff>
      <xdr:row>224</xdr:row>
      <xdr:rowOff>767600</xdr:rowOff>
    </xdr:to>
    <xdr:pic>
      <xdr:nvPicPr>
        <xdr:cNvPr id="206" name="image199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225</xdr:row>
      <xdr:rowOff>7600</xdr:rowOff>
    </xdr:from>
    <xdr:to>
      <xdr:col>1</xdr:col>
      <xdr:colOff>1140000</xdr:colOff>
      <xdr:row>225</xdr:row>
      <xdr:rowOff>767600</xdr:rowOff>
    </xdr:to>
    <xdr:pic>
      <xdr:nvPicPr>
        <xdr:cNvPr id="207" name="image200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226</xdr:row>
      <xdr:rowOff>7600</xdr:rowOff>
    </xdr:from>
    <xdr:to>
      <xdr:col>1</xdr:col>
      <xdr:colOff>1140000</xdr:colOff>
      <xdr:row>226</xdr:row>
      <xdr:rowOff>767600</xdr:rowOff>
    </xdr:to>
    <xdr:pic>
      <xdr:nvPicPr>
        <xdr:cNvPr id="208" name="image201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227</xdr:row>
      <xdr:rowOff>7600</xdr:rowOff>
    </xdr:from>
    <xdr:to>
      <xdr:col>1</xdr:col>
      <xdr:colOff>1140000</xdr:colOff>
      <xdr:row>227</xdr:row>
      <xdr:rowOff>767600</xdr:rowOff>
    </xdr:to>
    <xdr:pic>
      <xdr:nvPicPr>
        <xdr:cNvPr id="209" name="image202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228</xdr:row>
      <xdr:rowOff>7600</xdr:rowOff>
    </xdr:from>
    <xdr:to>
      <xdr:col>1</xdr:col>
      <xdr:colOff>1140000</xdr:colOff>
      <xdr:row>228</xdr:row>
      <xdr:rowOff>767600</xdr:rowOff>
    </xdr:to>
    <xdr:pic>
      <xdr:nvPicPr>
        <xdr:cNvPr id="210" name="image203.jpe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229</xdr:row>
      <xdr:rowOff>7600</xdr:rowOff>
    </xdr:from>
    <xdr:to>
      <xdr:col>1</xdr:col>
      <xdr:colOff>1140000</xdr:colOff>
      <xdr:row>229</xdr:row>
      <xdr:rowOff>767600</xdr:rowOff>
    </xdr:to>
    <xdr:pic>
      <xdr:nvPicPr>
        <xdr:cNvPr id="211" name="image204.jpe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230</xdr:row>
      <xdr:rowOff>7600</xdr:rowOff>
    </xdr:from>
    <xdr:to>
      <xdr:col>1</xdr:col>
      <xdr:colOff>1140000</xdr:colOff>
      <xdr:row>230</xdr:row>
      <xdr:rowOff>767600</xdr:rowOff>
    </xdr:to>
    <xdr:pic>
      <xdr:nvPicPr>
        <xdr:cNvPr id="212" name="image205.jpe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231</xdr:row>
      <xdr:rowOff>7600</xdr:rowOff>
    </xdr:from>
    <xdr:to>
      <xdr:col>1</xdr:col>
      <xdr:colOff>1140000</xdr:colOff>
      <xdr:row>231</xdr:row>
      <xdr:rowOff>767600</xdr:rowOff>
    </xdr:to>
    <xdr:pic>
      <xdr:nvPicPr>
        <xdr:cNvPr id="213" name="image206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232</xdr:row>
      <xdr:rowOff>7600</xdr:rowOff>
    </xdr:from>
    <xdr:to>
      <xdr:col>1</xdr:col>
      <xdr:colOff>1140000</xdr:colOff>
      <xdr:row>232</xdr:row>
      <xdr:rowOff>767600</xdr:rowOff>
    </xdr:to>
    <xdr:pic>
      <xdr:nvPicPr>
        <xdr:cNvPr id="214" name="image207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233</xdr:row>
      <xdr:rowOff>7600</xdr:rowOff>
    </xdr:from>
    <xdr:to>
      <xdr:col>1</xdr:col>
      <xdr:colOff>1140000</xdr:colOff>
      <xdr:row>233</xdr:row>
      <xdr:rowOff>767600</xdr:rowOff>
    </xdr:to>
    <xdr:pic>
      <xdr:nvPicPr>
        <xdr:cNvPr id="215" name="image208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234</xdr:row>
      <xdr:rowOff>7600</xdr:rowOff>
    </xdr:from>
    <xdr:to>
      <xdr:col>1</xdr:col>
      <xdr:colOff>1140000</xdr:colOff>
      <xdr:row>234</xdr:row>
      <xdr:rowOff>767600</xdr:rowOff>
    </xdr:to>
    <xdr:pic>
      <xdr:nvPicPr>
        <xdr:cNvPr id="216" name="image209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235</xdr:row>
      <xdr:rowOff>7600</xdr:rowOff>
    </xdr:from>
    <xdr:to>
      <xdr:col>1</xdr:col>
      <xdr:colOff>1140000</xdr:colOff>
      <xdr:row>235</xdr:row>
      <xdr:rowOff>767600</xdr:rowOff>
    </xdr:to>
    <xdr:pic>
      <xdr:nvPicPr>
        <xdr:cNvPr id="217" name="image210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236</xdr:row>
      <xdr:rowOff>7600</xdr:rowOff>
    </xdr:from>
    <xdr:to>
      <xdr:col>1</xdr:col>
      <xdr:colOff>1140000</xdr:colOff>
      <xdr:row>236</xdr:row>
      <xdr:rowOff>767600</xdr:rowOff>
    </xdr:to>
    <xdr:pic>
      <xdr:nvPicPr>
        <xdr:cNvPr id="218" name="image211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237</xdr:row>
      <xdr:rowOff>7600</xdr:rowOff>
    </xdr:from>
    <xdr:to>
      <xdr:col>1</xdr:col>
      <xdr:colOff>1140000</xdr:colOff>
      <xdr:row>237</xdr:row>
      <xdr:rowOff>767600</xdr:rowOff>
    </xdr:to>
    <xdr:pic>
      <xdr:nvPicPr>
        <xdr:cNvPr id="219" name="image212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238</xdr:row>
      <xdr:rowOff>7600</xdr:rowOff>
    </xdr:from>
    <xdr:to>
      <xdr:col>1</xdr:col>
      <xdr:colOff>1140000</xdr:colOff>
      <xdr:row>238</xdr:row>
      <xdr:rowOff>767600</xdr:rowOff>
    </xdr:to>
    <xdr:pic>
      <xdr:nvPicPr>
        <xdr:cNvPr id="220" name="image213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240</xdr:row>
      <xdr:rowOff>7600</xdr:rowOff>
    </xdr:from>
    <xdr:to>
      <xdr:col>1</xdr:col>
      <xdr:colOff>1140000</xdr:colOff>
      <xdr:row>240</xdr:row>
      <xdr:rowOff>767600</xdr:rowOff>
    </xdr:to>
    <xdr:pic>
      <xdr:nvPicPr>
        <xdr:cNvPr id="221" name="image214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241</xdr:row>
      <xdr:rowOff>7600</xdr:rowOff>
    </xdr:from>
    <xdr:to>
      <xdr:col>1</xdr:col>
      <xdr:colOff>1140000</xdr:colOff>
      <xdr:row>241</xdr:row>
      <xdr:rowOff>767600</xdr:rowOff>
    </xdr:to>
    <xdr:pic>
      <xdr:nvPicPr>
        <xdr:cNvPr id="222" name="image215.jpe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242</xdr:row>
      <xdr:rowOff>7600</xdr:rowOff>
    </xdr:from>
    <xdr:to>
      <xdr:col>1</xdr:col>
      <xdr:colOff>1140000</xdr:colOff>
      <xdr:row>242</xdr:row>
      <xdr:rowOff>767600</xdr:rowOff>
    </xdr:to>
    <xdr:pic>
      <xdr:nvPicPr>
        <xdr:cNvPr id="223" name="image216.jpe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243</xdr:row>
      <xdr:rowOff>7600</xdr:rowOff>
    </xdr:from>
    <xdr:to>
      <xdr:col>1</xdr:col>
      <xdr:colOff>1140000</xdr:colOff>
      <xdr:row>243</xdr:row>
      <xdr:rowOff>767600</xdr:rowOff>
    </xdr:to>
    <xdr:pic>
      <xdr:nvPicPr>
        <xdr:cNvPr id="224" name="image217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244</xdr:row>
      <xdr:rowOff>7600</xdr:rowOff>
    </xdr:from>
    <xdr:to>
      <xdr:col>1</xdr:col>
      <xdr:colOff>1140000</xdr:colOff>
      <xdr:row>244</xdr:row>
      <xdr:rowOff>767600</xdr:rowOff>
    </xdr:to>
    <xdr:pic>
      <xdr:nvPicPr>
        <xdr:cNvPr id="225" name="image218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245</xdr:row>
      <xdr:rowOff>7600</xdr:rowOff>
    </xdr:from>
    <xdr:to>
      <xdr:col>1</xdr:col>
      <xdr:colOff>1140000</xdr:colOff>
      <xdr:row>245</xdr:row>
      <xdr:rowOff>767600</xdr:rowOff>
    </xdr:to>
    <xdr:pic>
      <xdr:nvPicPr>
        <xdr:cNvPr id="226" name="image219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246</xdr:row>
      <xdr:rowOff>7600</xdr:rowOff>
    </xdr:from>
    <xdr:to>
      <xdr:col>1</xdr:col>
      <xdr:colOff>1140000</xdr:colOff>
      <xdr:row>246</xdr:row>
      <xdr:rowOff>767600</xdr:rowOff>
    </xdr:to>
    <xdr:pic>
      <xdr:nvPicPr>
        <xdr:cNvPr id="227" name="image220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248</xdr:row>
      <xdr:rowOff>7600</xdr:rowOff>
    </xdr:from>
    <xdr:to>
      <xdr:col>1</xdr:col>
      <xdr:colOff>1140000</xdr:colOff>
      <xdr:row>248</xdr:row>
      <xdr:rowOff>767600</xdr:rowOff>
    </xdr:to>
    <xdr:pic>
      <xdr:nvPicPr>
        <xdr:cNvPr id="228" name="image221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249</xdr:row>
      <xdr:rowOff>7600</xdr:rowOff>
    </xdr:from>
    <xdr:to>
      <xdr:col>1</xdr:col>
      <xdr:colOff>1140000</xdr:colOff>
      <xdr:row>249</xdr:row>
      <xdr:rowOff>767600</xdr:rowOff>
    </xdr:to>
    <xdr:pic>
      <xdr:nvPicPr>
        <xdr:cNvPr id="229" name="image222.jpe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250</xdr:row>
      <xdr:rowOff>7600</xdr:rowOff>
    </xdr:from>
    <xdr:to>
      <xdr:col>1</xdr:col>
      <xdr:colOff>1140000</xdr:colOff>
      <xdr:row>250</xdr:row>
      <xdr:rowOff>767600</xdr:rowOff>
    </xdr:to>
    <xdr:pic>
      <xdr:nvPicPr>
        <xdr:cNvPr id="230" name="image223.jpe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252</xdr:row>
      <xdr:rowOff>7600</xdr:rowOff>
    </xdr:from>
    <xdr:to>
      <xdr:col>1</xdr:col>
      <xdr:colOff>1140000</xdr:colOff>
      <xdr:row>252</xdr:row>
      <xdr:rowOff>767600</xdr:rowOff>
    </xdr:to>
    <xdr:pic>
      <xdr:nvPicPr>
        <xdr:cNvPr id="231" name="image224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255</xdr:row>
      <xdr:rowOff>7600</xdr:rowOff>
    </xdr:from>
    <xdr:to>
      <xdr:col>1</xdr:col>
      <xdr:colOff>1140000</xdr:colOff>
      <xdr:row>255</xdr:row>
      <xdr:rowOff>767600</xdr:rowOff>
    </xdr:to>
    <xdr:pic>
      <xdr:nvPicPr>
        <xdr:cNvPr id="232" name="image225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256</xdr:row>
      <xdr:rowOff>7600</xdr:rowOff>
    </xdr:from>
    <xdr:to>
      <xdr:col>1</xdr:col>
      <xdr:colOff>1140000</xdr:colOff>
      <xdr:row>256</xdr:row>
      <xdr:rowOff>767600</xdr:rowOff>
    </xdr:to>
    <xdr:pic>
      <xdr:nvPicPr>
        <xdr:cNvPr id="233" name="image226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257</xdr:row>
      <xdr:rowOff>7600</xdr:rowOff>
    </xdr:from>
    <xdr:to>
      <xdr:col>1</xdr:col>
      <xdr:colOff>1140000</xdr:colOff>
      <xdr:row>257</xdr:row>
      <xdr:rowOff>767600</xdr:rowOff>
    </xdr:to>
    <xdr:pic>
      <xdr:nvPicPr>
        <xdr:cNvPr id="234" name="image227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258</xdr:row>
      <xdr:rowOff>7600</xdr:rowOff>
    </xdr:from>
    <xdr:to>
      <xdr:col>1</xdr:col>
      <xdr:colOff>1140000</xdr:colOff>
      <xdr:row>258</xdr:row>
      <xdr:rowOff>767600</xdr:rowOff>
    </xdr:to>
    <xdr:pic>
      <xdr:nvPicPr>
        <xdr:cNvPr id="235" name="image228.jpe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259</xdr:row>
      <xdr:rowOff>7600</xdr:rowOff>
    </xdr:from>
    <xdr:to>
      <xdr:col>1</xdr:col>
      <xdr:colOff>1140000</xdr:colOff>
      <xdr:row>259</xdr:row>
      <xdr:rowOff>767600</xdr:rowOff>
    </xdr:to>
    <xdr:pic>
      <xdr:nvPicPr>
        <xdr:cNvPr id="236" name="image229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260</xdr:row>
      <xdr:rowOff>7600</xdr:rowOff>
    </xdr:from>
    <xdr:to>
      <xdr:col>1</xdr:col>
      <xdr:colOff>1140000</xdr:colOff>
      <xdr:row>260</xdr:row>
      <xdr:rowOff>767600</xdr:rowOff>
    </xdr:to>
    <xdr:pic>
      <xdr:nvPicPr>
        <xdr:cNvPr id="237" name="image230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261</xdr:row>
      <xdr:rowOff>7600</xdr:rowOff>
    </xdr:from>
    <xdr:to>
      <xdr:col>1</xdr:col>
      <xdr:colOff>1140000</xdr:colOff>
      <xdr:row>261</xdr:row>
      <xdr:rowOff>767600</xdr:rowOff>
    </xdr:to>
    <xdr:pic>
      <xdr:nvPicPr>
        <xdr:cNvPr id="238" name="image231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262</xdr:row>
      <xdr:rowOff>7600</xdr:rowOff>
    </xdr:from>
    <xdr:to>
      <xdr:col>1</xdr:col>
      <xdr:colOff>1140000</xdr:colOff>
      <xdr:row>262</xdr:row>
      <xdr:rowOff>767600</xdr:rowOff>
    </xdr:to>
    <xdr:pic>
      <xdr:nvPicPr>
        <xdr:cNvPr id="239" name="image232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263</xdr:row>
      <xdr:rowOff>7600</xdr:rowOff>
    </xdr:from>
    <xdr:to>
      <xdr:col>1</xdr:col>
      <xdr:colOff>1140000</xdr:colOff>
      <xdr:row>263</xdr:row>
      <xdr:rowOff>767600</xdr:rowOff>
    </xdr:to>
    <xdr:pic>
      <xdr:nvPicPr>
        <xdr:cNvPr id="240" name="image233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264</xdr:row>
      <xdr:rowOff>7600</xdr:rowOff>
    </xdr:from>
    <xdr:to>
      <xdr:col>1</xdr:col>
      <xdr:colOff>1140000</xdr:colOff>
      <xdr:row>264</xdr:row>
      <xdr:rowOff>767600</xdr:rowOff>
    </xdr:to>
    <xdr:pic>
      <xdr:nvPicPr>
        <xdr:cNvPr id="241" name="image234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265</xdr:row>
      <xdr:rowOff>7600</xdr:rowOff>
    </xdr:from>
    <xdr:to>
      <xdr:col>1</xdr:col>
      <xdr:colOff>1140000</xdr:colOff>
      <xdr:row>265</xdr:row>
      <xdr:rowOff>767600</xdr:rowOff>
    </xdr:to>
    <xdr:pic>
      <xdr:nvPicPr>
        <xdr:cNvPr id="242" name="image235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266</xdr:row>
      <xdr:rowOff>7600</xdr:rowOff>
    </xdr:from>
    <xdr:to>
      <xdr:col>1</xdr:col>
      <xdr:colOff>1140000</xdr:colOff>
      <xdr:row>266</xdr:row>
      <xdr:rowOff>767600</xdr:rowOff>
    </xdr:to>
    <xdr:pic>
      <xdr:nvPicPr>
        <xdr:cNvPr id="243" name="image236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267</xdr:row>
      <xdr:rowOff>7600</xdr:rowOff>
    </xdr:from>
    <xdr:to>
      <xdr:col>1</xdr:col>
      <xdr:colOff>1140000</xdr:colOff>
      <xdr:row>267</xdr:row>
      <xdr:rowOff>767600</xdr:rowOff>
    </xdr:to>
    <xdr:pic>
      <xdr:nvPicPr>
        <xdr:cNvPr id="244" name="image237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268</xdr:row>
      <xdr:rowOff>7600</xdr:rowOff>
    </xdr:from>
    <xdr:to>
      <xdr:col>1</xdr:col>
      <xdr:colOff>1140000</xdr:colOff>
      <xdr:row>268</xdr:row>
      <xdr:rowOff>767600</xdr:rowOff>
    </xdr:to>
    <xdr:pic>
      <xdr:nvPicPr>
        <xdr:cNvPr id="245" name="image238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269</xdr:row>
      <xdr:rowOff>7600</xdr:rowOff>
    </xdr:from>
    <xdr:to>
      <xdr:col>1</xdr:col>
      <xdr:colOff>1140000</xdr:colOff>
      <xdr:row>269</xdr:row>
      <xdr:rowOff>767600</xdr:rowOff>
    </xdr:to>
    <xdr:pic>
      <xdr:nvPicPr>
        <xdr:cNvPr id="246" name="image239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270</xdr:row>
      <xdr:rowOff>7600</xdr:rowOff>
    </xdr:from>
    <xdr:to>
      <xdr:col>1</xdr:col>
      <xdr:colOff>1140000</xdr:colOff>
      <xdr:row>270</xdr:row>
      <xdr:rowOff>767600</xdr:rowOff>
    </xdr:to>
    <xdr:pic>
      <xdr:nvPicPr>
        <xdr:cNvPr id="247" name="image240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271</xdr:row>
      <xdr:rowOff>7600</xdr:rowOff>
    </xdr:from>
    <xdr:to>
      <xdr:col>1</xdr:col>
      <xdr:colOff>1140000</xdr:colOff>
      <xdr:row>271</xdr:row>
      <xdr:rowOff>767600</xdr:rowOff>
    </xdr:to>
    <xdr:pic>
      <xdr:nvPicPr>
        <xdr:cNvPr id="248" name="image241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272</xdr:row>
      <xdr:rowOff>7600</xdr:rowOff>
    </xdr:from>
    <xdr:to>
      <xdr:col>1</xdr:col>
      <xdr:colOff>1140000</xdr:colOff>
      <xdr:row>272</xdr:row>
      <xdr:rowOff>767600</xdr:rowOff>
    </xdr:to>
    <xdr:pic>
      <xdr:nvPicPr>
        <xdr:cNvPr id="249" name="image242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273</xdr:row>
      <xdr:rowOff>7600</xdr:rowOff>
    </xdr:from>
    <xdr:to>
      <xdr:col>1</xdr:col>
      <xdr:colOff>1140000</xdr:colOff>
      <xdr:row>273</xdr:row>
      <xdr:rowOff>767600</xdr:rowOff>
    </xdr:to>
    <xdr:pic>
      <xdr:nvPicPr>
        <xdr:cNvPr id="250" name="image243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274</xdr:row>
      <xdr:rowOff>7600</xdr:rowOff>
    </xdr:from>
    <xdr:to>
      <xdr:col>1</xdr:col>
      <xdr:colOff>1140000</xdr:colOff>
      <xdr:row>274</xdr:row>
      <xdr:rowOff>767600</xdr:rowOff>
    </xdr:to>
    <xdr:pic>
      <xdr:nvPicPr>
        <xdr:cNvPr id="251" name="image244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275</xdr:row>
      <xdr:rowOff>7600</xdr:rowOff>
    </xdr:from>
    <xdr:to>
      <xdr:col>1</xdr:col>
      <xdr:colOff>1140000</xdr:colOff>
      <xdr:row>275</xdr:row>
      <xdr:rowOff>767600</xdr:rowOff>
    </xdr:to>
    <xdr:pic>
      <xdr:nvPicPr>
        <xdr:cNvPr id="252" name="image245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276</xdr:row>
      <xdr:rowOff>7600</xdr:rowOff>
    </xdr:from>
    <xdr:to>
      <xdr:col>1</xdr:col>
      <xdr:colOff>1140000</xdr:colOff>
      <xdr:row>276</xdr:row>
      <xdr:rowOff>767600</xdr:rowOff>
    </xdr:to>
    <xdr:pic>
      <xdr:nvPicPr>
        <xdr:cNvPr id="253" name="image246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277</xdr:row>
      <xdr:rowOff>7600</xdr:rowOff>
    </xdr:from>
    <xdr:to>
      <xdr:col>1</xdr:col>
      <xdr:colOff>1140000</xdr:colOff>
      <xdr:row>277</xdr:row>
      <xdr:rowOff>767600</xdr:rowOff>
    </xdr:to>
    <xdr:pic>
      <xdr:nvPicPr>
        <xdr:cNvPr id="254" name="image247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278</xdr:row>
      <xdr:rowOff>7600</xdr:rowOff>
    </xdr:from>
    <xdr:to>
      <xdr:col>1</xdr:col>
      <xdr:colOff>1140000</xdr:colOff>
      <xdr:row>278</xdr:row>
      <xdr:rowOff>767600</xdr:rowOff>
    </xdr:to>
    <xdr:pic>
      <xdr:nvPicPr>
        <xdr:cNvPr id="255" name="image248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279</xdr:row>
      <xdr:rowOff>7600</xdr:rowOff>
    </xdr:from>
    <xdr:to>
      <xdr:col>1</xdr:col>
      <xdr:colOff>1140000</xdr:colOff>
      <xdr:row>279</xdr:row>
      <xdr:rowOff>767600</xdr:rowOff>
    </xdr:to>
    <xdr:pic>
      <xdr:nvPicPr>
        <xdr:cNvPr id="256" name="image249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280</xdr:row>
      <xdr:rowOff>7600</xdr:rowOff>
    </xdr:from>
    <xdr:to>
      <xdr:col>1</xdr:col>
      <xdr:colOff>1140000</xdr:colOff>
      <xdr:row>280</xdr:row>
      <xdr:rowOff>767600</xdr:rowOff>
    </xdr:to>
    <xdr:pic>
      <xdr:nvPicPr>
        <xdr:cNvPr id="257" name="image250.jpe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281</xdr:row>
      <xdr:rowOff>7600</xdr:rowOff>
    </xdr:from>
    <xdr:to>
      <xdr:col>1</xdr:col>
      <xdr:colOff>1140000</xdr:colOff>
      <xdr:row>281</xdr:row>
      <xdr:rowOff>767600</xdr:rowOff>
    </xdr:to>
    <xdr:pic>
      <xdr:nvPicPr>
        <xdr:cNvPr id="258" name="image251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282</xdr:row>
      <xdr:rowOff>7600</xdr:rowOff>
    </xdr:from>
    <xdr:to>
      <xdr:col>1</xdr:col>
      <xdr:colOff>1140000</xdr:colOff>
      <xdr:row>282</xdr:row>
      <xdr:rowOff>767600</xdr:rowOff>
    </xdr:to>
    <xdr:pic>
      <xdr:nvPicPr>
        <xdr:cNvPr id="259" name="image252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283</xdr:row>
      <xdr:rowOff>7600</xdr:rowOff>
    </xdr:from>
    <xdr:to>
      <xdr:col>1</xdr:col>
      <xdr:colOff>1140000</xdr:colOff>
      <xdr:row>283</xdr:row>
      <xdr:rowOff>767600</xdr:rowOff>
    </xdr:to>
    <xdr:pic>
      <xdr:nvPicPr>
        <xdr:cNvPr id="260" name="image253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284</xdr:row>
      <xdr:rowOff>7600</xdr:rowOff>
    </xdr:from>
    <xdr:to>
      <xdr:col>1</xdr:col>
      <xdr:colOff>1140000</xdr:colOff>
      <xdr:row>284</xdr:row>
      <xdr:rowOff>767600</xdr:rowOff>
    </xdr:to>
    <xdr:pic>
      <xdr:nvPicPr>
        <xdr:cNvPr id="261" name="image254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285</xdr:row>
      <xdr:rowOff>7600</xdr:rowOff>
    </xdr:from>
    <xdr:to>
      <xdr:col>1</xdr:col>
      <xdr:colOff>1140000</xdr:colOff>
      <xdr:row>285</xdr:row>
      <xdr:rowOff>767600</xdr:rowOff>
    </xdr:to>
    <xdr:pic>
      <xdr:nvPicPr>
        <xdr:cNvPr id="262" name="image255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286</xdr:row>
      <xdr:rowOff>7600</xdr:rowOff>
    </xdr:from>
    <xdr:to>
      <xdr:col>1</xdr:col>
      <xdr:colOff>1140000</xdr:colOff>
      <xdr:row>286</xdr:row>
      <xdr:rowOff>767600</xdr:rowOff>
    </xdr:to>
    <xdr:pic>
      <xdr:nvPicPr>
        <xdr:cNvPr id="263" name="image256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287</xdr:row>
      <xdr:rowOff>7600</xdr:rowOff>
    </xdr:from>
    <xdr:to>
      <xdr:col>1</xdr:col>
      <xdr:colOff>1140000</xdr:colOff>
      <xdr:row>287</xdr:row>
      <xdr:rowOff>767600</xdr:rowOff>
    </xdr:to>
    <xdr:pic>
      <xdr:nvPicPr>
        <xdr:cNvPr id="264" name="image257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288</xdr:row>
      <xdr:rowOff>7600</xdr:rowOff>
    </xdr:from>
    <xdr:to>
      <xdr:col>1</xdr:col>
      <xdr:colOff>1140000</xdr:colOff>
      <xdr:row>288</xdr:row>
      <xdr:rowOff>767600</xdr:rowOff>
    </xdr:to>
    <xdr:pic>
      <xdr:nvPicPr>
        <xdr:cNvPr id="265" name="image258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391400</xdr:colOff>
      <xdr:row>289</xdr:row>
      <xdr:rowOff>7600</xdr:rowOff>
    </xdr:from>
    <xdr:to>
      <xdr:col>1</xdr:col>
      <xdr:colOff>1128600</xdr:colOff>
      <xdr:row>289</xdr:row>
      <xdr:rowOff>767600</xdr:rowOff>
    </xdr:to>
    <xdr:pic>
      <xdr:nvPicPr>
        <xdr:cNvPr id="266" name="image259.pn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290</xdr:row>
      <xdr:rowOff>7600</xdr:rowOff>
    </xdr:from>
    <xdr:to>
      <xdr:col>1</xdr:col>
      <xdr:colOff>1140000</xdr:colOff>
      <xdr:row>290</xdr:row>
      <xdr:rowOff>767600</xdr:rowOff>
    </xdr:to>
    <xdr:pic>
      <xdr:nvPicPr>
        <xdr:cNvPr id="267" name="image260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291</xdr:row>
      <xdr:rowOff>7600</xdr:rowOff>
    </xdr:from>
    <xdr:to>
      <xdr:col>1</xdr:col>
      <xdr:colOff>1140000</xdr:colOff>
      <xdr:row>291</xdr:row>
      <xdr:rowOff>767600</xdr:rowOff>
    </xdr:to>
    <xdr:pic>
      <xdr:nvPicPr>
        <xdr:cNvPr id="268" name="image261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292</xdr:row>
      <xdr:rowOff>7600</xdr:rowOff>
    </xdr:from>
    <xdr:to>
      <xdr:col>1</xdr:col>
      <xdr:colOff>1140000</xdr:colOff>
      <xdr:row>292</xdr:row>
      <xdr:rowOff>767600</xdr:rowOff>
    </xdr:to>
    <xdr:pic>
      <xdr:nvPicPr>
        <xdr:cNvPr id="269" name="image262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293</xdr:row>
      <xdr:rowOff>7600</xdr:rowOff>
    </xdr:from>
    <xdr:to>
      <xdr:col>1</xdr:col>
      <xdr:colOff>1140000</xdr:colOff>
      <xdr:row>293</xdr:row>
      <xdr:rowOff>767600</xdr:rowOff>
    </xdr:to>
    <xdr:pic>
      <xdr:nvPicPr>
        <xdr:cNvPr id="270" name="image263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294</xdr:row>
      <xdr:rowOff>7600</xdr:rowOff>
    </xdr:from>
    <xdr:to>
      <xdr:col>1</xdr:col>
      <xdr:colOff>1140000</xdr:colOff>
      <xdr:row>294</xdr:row>
      <xdr:rowOff>767600</xdr:rowOff>
    </xdr:to>
    <xdr:pic>
      <xdr:nvPicPr>
        <xdr:cNvPr id="271" name="image264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295</xdr:row>
      <xdr:rowOff>7600</xdr:rowOff>
    </xdr:from>
    <xdr:to>
      <xdr:col>1</xdr:col>
      <xdr:colOff>1140000</xdr:colOff>
      <xdr:row>295</xdr:row>
      <xdr:rowOff>767600</xdr:rowOff>
    </xdr:to>
    <xdr:pic>
      <xdr:nvPicPr>
        <xdr:cNvPr id="272" name="image265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296</xdr:row>
      <xdr:rowOff>7600</xdr:rowOff>
    </xdr:from>
    <xdr:to>
      <xdr:col>1</xdr:col>
      <xdr:colOff>1140000</xdr:colOff>
      <xdr:row>296</xdr:row>
      <xdr:rowOff>767600</xdr:rowOff>
    </xdr:to>
    <xdr:pic>
      <xdr:nvPicPr>
        <xdr:cNvPr id="273" name="image266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298</xdr:row>
      <xdr:rowOff>7600</xdr:rowOff>
    </xdr:from>
    <xdr:to>
      <xdr:col>1</xdr:col>
      <xdr:colOff>1140000</xdr:colOff>
      <xdr:row>298</xdr:row>
      <xdr:rowOff>767600</xdr:rowOff>
    </xdr:to>
    <xdr:pic>
      <xdr:nvPicPr>
        <xdr:cNvPr id="274" name="image267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299</xdr:row>
      <xdr:rowOff>7600</xdr:rowOff>
    </xdr:from>
    <xdr:to>
      <xdr:col>1</xdr:col>
      <xdr:colOff>1140000</xdr:colOff>
      <xdr:row>299</xdr:row>
      <xdr:rowOff>767600</xdr:rowOff>
    </xdr:to>
    <xdr:pic>
      <xdr:nvPicPr>
        <xdr:cNvPr id="275" name="image268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300</xdr:row>
      <xdr:rowOff>7600</xdr:rowOff>
    </xdr:from>
    <xdr:to>
      <xdr:col>1</xdr:col>
      <xdr:colOff>1140000</xdr:colOff>
      <xdr:row>300</xdr:row>
      <xdr:rowOff>767600</xdr:rowOff>
    </xdr:to>
    <xdr:pic>
      <xdr:nvPicPr>
        <xdr:cNvPr id="276" name="image269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301</xdr:row>
      <xdr:rowOff>7600</xdr:rowOff>
    </xdr:from>
    <xdr:to>
      <xdr:col>1</xdr:col>
      <xdr:colOff>1140000</xdr:colOff>
      <xdr:row>301</xdr:row>
      <xdr:rowOff>501600</xdr:rowOff>
    </xdr:to>
    <xdr:pic>
      <xdr:nvPicPr>
        <xdr:cNvPr id="277" name="image270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302</xdr:row>
      <xdr:rowOff>7600</xdr:rowOff>
    </xdr:from>
    <xdr:to>
      <xdr:col>1</xdr:col>
      <xdr:colOff>1140000</xdr:colOff>
      <xdr:row>302</xdr:row>
      <xdr:rowOff>767600</xdr:rowOff>
    </xdr:to>
    <xdr:pic>
      <xdr:nvPicPr>
        <xdr:cNvPr id="278" name="image271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303</xdr:row>
      <xdr:rowOff>7600</xdr:rowOff>
    </xdr:from>
    <xdr:to>
      <xdr:col>1</xdr:col>
      <xdr:colOff>1140000</xdr:colOff>
      <xdr:row>303</xdr:row>
      <xdr:rowOff>767600</xdr:rowOff>
    </xdr:to>
    <xdr:pic>
      <xdr:nvPicPr>
        <xdr:cNvPr id="279" name="image272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304</xdr:row>
      <xdr:rowOff>7600</xdr:rowOff>
    </xdr:from>
    <xdr:to>
      <xdr:col>1</xdr:col>
      <xdr:colOff>1140000</xdr:colOff>
      <xdr:row>304</xdr:row>
      <xdr:rowOff>767600</xdr:rowOff>
    </xdr:to>
    <xdr:pic>
      <xdr:nvPicPr>
        <xdr:cNvPr id="280" name="image273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305</xdr:row>
      <xdr:rowOff>7600</xdr:rowOff>
    </xdr:from>
    <xdr:to>
      <xdr:col>1</xdr:col>
      <xdr:colOff>1140000</xdr:colOff>
      <xdr:row>305</xdr:row>
      <xdr:rowOff>767600</xdr:rowOff>
    </xdr:to>
    <xdr:pic>
      <xdr:nvPicPr>
        <xdr:cNvPr id="281" name="image274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306</xdr:row>
      <xdr:rowOff>7600</xdr:rowOff>
    </xdr:from>
    <xdr:to>
      <xdr:col>1</xdr:col>
      <xdr:colOff>1140000</xdr:colOff>
      <xdr:row>306</xdr:row>
      <xdr:rowOff>767600</xdr:rowOff>
    </xdr:to>
    <xdr:pic>
      <xdr:nvPicPr>
        <xdr:cNvPr id="282" name="image275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307</xdr:row>
      <xdr:rowOff>7600</xdr:rowOff>
    </xdr:from>
    <xdr:to>
      <xdr:col>1</xdr:col>
      <xdr:colOff>1140000</xdr:colOff>
      <xdr:row>307</xdr:row>
      <xdr:rowOff>767600</xdr:rowOff>
    </xdr:to>
    <xdr:pic>
      <xdr:nvPicPr>
        <xdr:cNvPr id="283" name="image276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308</xdr:row>
      <xdr:rowOff>7600</xdr:rowOff>
    </xdr:from>
    <xdr:to>
      <xdr:col>1</xdr:col>
      <xdr:colOff>1140000</xdr:colOff>
      <xdr:row>308</xdr:row>
      <xdr:rowOff>767600</xdr:rowOff>
    </xdr:to>
    <xdr:pic>
      <xdr:nvPicPr>
        <xdr:cNvPr id="284" name="image277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309</xdr:row>
      <xdr:rowOff>7600</xdr:rowOff>
    </xdr:from>
    <xdr:to>
      <xdr:col>1</xdr:col>
      <xdr:colOff>1140000</xdr:colOff>
      <xdr:row>309</xdr:row>
      <xdr:rowOff>767600</xdr:rowOff>
    </xdr:to>
    <xdr:pic>
      <xdr:nvPicPr>
        <xdr:cNvPr id="285" name="image278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310</xdr:row>
      <xdr:rowOff>7600</xdr:rowOff>
    </xdr:from>
    <xdr:to>
      <xdr:col>1</xdr:col>
      <xdr:colOff>1140000</xdr:colOff>
      <xdr:row>310</xdr:row>
      <xdr:rowOff>767600</xdr:rowOff>
    </xdr:to>
    <xdr:pic>
      <xdr:nvPicPr>
        <xdr:cNvPr id="286" name="image279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311</xdr:row>
      <xdr:rowOff>7600</xdr:rowOff>
    </xdr:from>
    <xdr:to>
      <xdr:col>1</xdr:col>
      <xdr:colOff>1140000</xdr:colOff>
      <xdr:row>311</xdr:row>
      <xdr:rowOff>767600</xdr:rowOff>
    </xdr:to>
    <xdr:pic>
      <xdr:nvPicPr>
        <xdr:cNvPr id="287" name="image280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312</xdr:row>
      <xdr:rowOff>7600</xdr:rowOff>
    </xdr:from>
    <xdr:to>
      <xdr:col>1</xdr:col>
      <xdr:colOff>1140000</xdr:colOff>
      <xdr:row>312</xdr:row>
      <xdr:rowOff>767600</xdr:rowOff>
    </xdr:to>
    <xdr:pic>
      <xdr:nvPicPr>
        <xdr:cNvPr id="288" name="image281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313</xdr:row>
      <xdr:rowOff>7600</xdr:rowOff>
    </xdr:from>
    <xdr:to>
      <xdr:col>1</xdr:col>
      <xdr:colOff>1140000</xdr:colOff>
      <xdr:row>313</xdr:row>
      <xdr:rowOff>767600</xdr:rowOff>
    </xdr:to>
    <xdr:pic>
      <xdr:nvPicPr>
        <xdr:cNvPr id="289" name="image282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314</xdr:row>
      <xdr:rowOff>7600</xdr:rowOff>
    </xdr:from>
    <xdr:to>
      <xdr:col>1</xdr:col>
      <xdr:colOff>1140000</xdr:colOff>
      <xdr:row>314</xdr:row>
      <xdr:rowOff>767600</xdr:rowOff>
    </xdr:to>
    <xdr:pic>
      <xdr:nvPicPr>
        <xdr:cNvPr id="290" name="image283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315</xdr:row>
      <xdr:rowOff>7600</xdr:rowOff>
    </xdr:from>
    <xdr:to>
      <xdr:col>1</xdr:col>
      <xdr:colOff>1140000</xdr:colOff>
      <xdr:row>315</xdr:row>
      <xdr:rowOff>767600</xdr:rowOff>
    </xdr:to>
    <xdr:pic>
      <xdr:nvPicPr>
        <xdr:cNvPr id="291" name="image284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316</xdr:row>
      <xdr:rowOff>7600</xdr:rowOff>
    </xdr:from>
    <xdr:to>
      <xdr:col>1</xdr:col>
      <xdr:colOff>1140000</xdr:colOff>
      <xdr:row>316</xdr:row>
      <xdr:rowOff>767600</xdr:rowOff>
    </xdr:to>
    <xdr:pic>
      <xdr:nvPicPr>
        <xdr:cNvPr id="292" name="image285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317</xdr:row>
      <xdr:rowOff>7600</xdr:rowOff>
    </xdr:from>
    <xdr:to>
      <xdr:col>1</xdr:col>
      <xdr:colOff>1140000</xdr:colOff>
      <xdr:row>317</xdr:row>
      <xdr:rowOff>767600</xdr:rowOff>
    </xdr:to>
    <xdr:pic>
      <xdr:nvPicPr>
        <xdr:cNvPr id="293" name="image286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318</xdr:row>
      <xdr:rowOff>7600</xdr:rowOff>
    </xdr:from>
    <xdr:to>
      <xdr:col>1</xdr:col>
      <xdr:colOff>1140000</xdr:colOff>
      <xdr:row>318</xdr:row>
      <xdr:rowOff>767600</xdr:rowOff>
    </xdr:to>
    <xdr:pic>
      <xdr:nvPicPr>
        <xdr:cNvPr id="294" name="image287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319</xdr:row>
      <xdr:rowOff>7600</xdr:rowOff>
    </xdr:from>
    <xdr:to>
      <xdr:col>1</xdr:col>
      <xdr:colOff>1140000</xdr:colOff>
      <xdr:row>319</xdr:row>
      <xdr:rowOff>767600</xdr:rowOff>
    </xdr:to>
    <xdr:pic>
      <xdr:nvPicPr>
        <xdr:cNvPr id="295" name="image288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320</xdr:row>
      <xdr:rowOff>7600</xdr:rowOff>
    </xdr:from>
    <xdr:to>
      <xdr:col>1</xdr:col>
      <xdr:colOff>1140000</xdr:colOff>
      <xdr:row>320</xdr:row>
      <xdr:rowOff>767600</xdr:rowOff>
    </xdr:to>
    <xdr:pic>
      <xdr:nvPicPr>
        <xdr:cNvPr id="296" name="image289.pn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321</xdr:row>
      <xdr:rowOff>7600</xdr:rowOff>
    </xdr:from>
    <xdr:to>
      <xdr:col>1</xdr:col>
      <xdr:colOff>1140000</xdr:colOff>
      <xdr:row>321</xdr:row>
      <xdr:rowOff>767600</xdr:rowOff>
    </xdr:to>
    <xdr:pic>
      <xdr:nvPicPr>
        <xdr:cNvPr id="297" name="image290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322</xdr:row>
      <xdr:rowOff>7600</xdr:rowOff>
    </xdr:from>
    <xdr:to>
      <xdr:col>1</xdr:col>
      <xdr:colOff>1140000</xdr:colOff>
      <xdr:row>322</xdr:row>
      <xdr:rowOff>767600</xdr:rowOff>
    </xdr:to>
    <xdr:pic>
      <xdr:nvPicPr>
        <xdr:cNvPr id="298" name="image291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323</xdr:row>
      <xdr:rowOff>7600</xdr:rowOff>
    </xdr:from>
    <xdr:to>
      <xdr:col>1</xdr:col>
      <xdr:colOff>1140000</xdr:colOff>
      <xdr:row>323</xdr:row>
      <xdr:rowOff>767600</xdr:rowOff>
    </xdr:to>
    <xdr:pic>
      <xdr:nvPicPr>
        <xdr:cNvPr id="299" name="image292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324</xdr:row>
      <xdr:rowOff>7600</xdr:rowOff>
    </xdr:from>
    <xdr:to>
      <xdr:col>1</xdr:col>
      <xdr:colOff>1140000</xdr:colOff>
      <xdr:row>324</xdr:row>
      <xdr:rowOff>767600</xdr:rowOff>
    </xdr:to>
    <xdr:pic>
      <xdr:nvPicPr>
        <xdr:cNvPr id="300" name="image293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325</xdr:row>
      <xdr:rowOff>7600</xdr:rowOff>
    </xdr:from>
    <xdr:to>
      <xdr:col>1</xdr:col>
      <xdr:colOff>1140000</xdr:colOff>
      <xdr:row>325</xdr:row>
      <xdr:rowOff>767600</xdr:rowOff>
    </xdr:to>
    <xdr:pic>
      <xdr:nvPicPr>
        <xdr:cNvPr id="301" name="image294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326</xdr:row>
      <xdr:rowOff>7600</xdr:rowOff>
    </xdr:from>
    <xdr:to>
      <xdr:col>1</xdr:col>
      <xdr:colOff>1140000</xdr:colOff>
      <xdr:row>326</xdr:row>
      <xdr:rowOff>767600</xdr:rowOff>
    </xdr:to>
    <xdr:pic>
      <xdr:nvPicPr>
        <xdr:cNvPr id="302" name="image295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327</xdr:row>
      <xdr:rowOff>7600</xdr:rowOff>
    </xdr:from>
    <xdr:to>
      <xdr:col>1</xdr:col>
      <xdr:colOff>1140000</xdr:colOff>
      <xdr:row>327</xdr:row>
      <xdr:rowOff>767600</xdr:rowOff>
    </xdr:to>
    <xdr:pic>
      <xdr:nvPicPr>
        <xdr:cNvPr id="303" name="image296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328</xdr:row>
      <xdr:rowOff>7600</xdr:rowOff>
    </xdr:from>
    <xdr:to>
      <xdr:col>1</xdr:col>
      <xdr:colOff>1140000</xdr:colOff>
      <xdr:row>328</xdr:row>
      <xdr:rowOff>752400</xdr:rowOff>
    </xdr:to>
    <xdr:pic>
      <xdr:nvPicPr>
        <xdr:cNvPr id="304" name="image297.pn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329</xdr:row>
      <xdr:rowOff>7600</xdr:rowOff>
    </xdr:from>
    <xdr:to>
      <xdr:col>1</xdr:col>
      <xdr:colOff>1140000</xdr:colOff>
      <xdr:row>329</xdr:row>
      <xdr:rowOff>767600</xdr:rowOff>
    </xdr:to>
    <xdr:pic>
      <xdr:nvPicPr>
        <xdr:cNvPr id="305" name="image298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331</xdr:row>
      <xdr:rowOff>7600</xdr:rowOff>
    </xdr:from>
    <xdr:to>
      <xdr:col>1</xdr:col>
      <xdr:colOff>1140000</xdr:colOff>
      <xdr:row>331</xdr:row>
      <xdr:rowOff>767600</xdr:rowOff>
    </xdr:to>
    <xdr:pic>
      <xdr:nvPicPr>
        <xdr:cNvPr id="306" name="image299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332</xdr:row>
      <xdr:rowOff>7600</xdr:rowOff>
    </xdr:from>
    <xdr:to>
      <xdr:col>1</xdr:col>
      <xdr:colOff>1140000</xdr:colOff>
      <xdr:row>332</xdr:row>
      <xdr:rowOff>767600</xdr:rowOff>
    </xdr:to>
    <xdr:pic>
      <xdr:nvPicPr>
        <xdr:cNvPr id="307" name="image300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333</xdr:row>
      <xdr:rowOff>7600</xdr:rowOff>
    </xdr:from>
    <xdr:to>
      <xdr:col>1</xdr:col>
      <xdr:colOff>1140000</xdr:colOff>
      <xdr:row>333</xdr:row>
      <xdr:rowOff>767600</xdr:rowOff>
    </xdr:to>
    <xdr:pic>
      <xdr:nvPicPr>
        <xdr:cNvPr id="308" name="image301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334</xdr:row>
      <xdr:rowOff>7600</xdr:rowOff>
    </xdr:from>
    <xdr:to>
      <xdr:col>1</xdr:col>
      <xdr:colOff>1140000</xdr:colOff>
      <xdr:row>334</xdr:row>
      <xdr:rowOff>767600</xdr:rowOff>
    </xdr:to>
    <xdr:pic>
      <xdr:nvPicPr>
        <xdr:cNvPr id="309" name="image302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335</xdr:row>
      <xdr:rowOff>7600</xdr:rowOff>
    </xdr:from>
    <xdr:to>
      <xdr:col>1</xdr:col>
      <xdr:colOff>1140000</xdr:colOff>
      <xdr:row>335</xdr:row>
      <xdr:rowOff>767600</xdr:rowOff>
    </xdr:to>
    <xdr:pic>
      <xdr:nvPicPr>
        <xdr:cNvPr id="310" name="image303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336</xdr:row>
      <xdr:rowOff>7600</xdr:rowOff>
    </xdr:from>
    <xdr:to>
      <xdr:col>1</xdr:col>
      <xdr:colOff>1140000</xdr:colOff>
      <xdr:row>336</xdr:row>
      <xdr:rowOff>767600</xdr:rowOff>
    </xdr:to>
    <xdr:pic>
      <xdr:nvPicPr>
        <xdr:cNvPr id="311" name="image304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337</xdr:row>
      <xdr:rowOff>7600</xdr:rowOff>
    </xdr:from>
    <xdr:to>
      <xdr:col>1</xdr:col>
      <xdr:colOff>1140000</xdr:colOff>
      <xdr:row>337</xdr:row>
      <xdr:rowOff>767600</xdr:rowOff>
    </xdr:to>
    <xdr:pic>
      <xdr:nvPicPr>
        <xdr:cNvPr id="312" name="image305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338</xdr:row>
      <xdr:rowOff>7600</xdr:rowOff>
    </xdr:from>
    <xdr:to>
      <xdr:col>1</xdr:col>
      <xdr:colOff>1140000</xdr:colOff>
      <xdr:row>338</xdr:row>
      <xdr:rowOff>767600</xdr:rowOff>
    </xdr:to>
    <xdr:pic>
      <xdr:nvPicPr>
        <xdr:cNvPr id="313" name="image306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339</xdr:row>
      <xdr:rowOff>7600</xdr:rowOff>
    </xdr:from>
    <xdr:to>
      <xdr:col>1</xdr:col>
      <xdr:colOff>1140000</xdr:colOff>
      <xdr:row>339</xdr:row>
      <xdr:rowOff>767600</xdr:rowOff>
    </xdr:to>
    <xdr:pic>
      <xdr:nvPicPr>
        <xdr:cNvPr id="314" name="image307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340</xdr:row>
      <xdr:rowOff>7600</xdr:rowOff>
    </xdr:from>
    <xdr:to>
      <xdr:col>1</xdr:col>
      <xdr:colOff>1140000</xdr:colOff>
      <xdr:row>340</xdr:row>
      <xdr:rowOff>767600</xdr:rowOff>
    </xdr:to>
    <xdr:pic>
      <xdr:nvPicPr>
        <xdr:cNvPr id="315" name="image308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341</xdr:row>
      <xdr:rowOff>7600</xdr:rowOff>
    </xdr:from>
    <xdr:to>
      <xdr:col>1</xdr:col>
      <xdr:colOff>1140000</xdr:colOff>
      <xdr:row>341</xdr:row>
      <xdr:rowOff>767600</xdr:rowOff>
    </xdr:to>
    <xdr:pic>
      <xdr:nvPicPr>
        <xdr:cNvPr id="316" name="image309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342</xdr:row>
      <xdr:rowOff>7600</xdr:rowOff>
    </xdr:from>
    <xdr:to>
      <xdr:col>1</xdr:col>
      <xdr:colOff>1140000</xdr:colOff>
      <xdr:row>342</xdr:row>
      <xdr:rowOff>767600</xdr:rowOff>
    </xdr:to>
    <xdr:pic>
      <xdr:nvPicPr>
        <xdr:cNvPr id="317" name="image310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343</xdr:row>
      <xdr:rowOff>7600</xdr:rowOff>
    </xdr:from>
    <xdr:to>
      <xdr:col>1</xdr:col>
      <xdr:colOff>1140000</xdr:colOff>
      <xdr:row>343</xdr:row>
      <xdr:rowOff>767600</xdr:rowOff>
    </xdr:to>
    <xdr:pic>
      <xdr:nvPicPr>
        <xdr:cNvPr id="318" name="image311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344</xdr:row>
      <xdr:rowOff>7600</xdr:rowOff>
    </xdr:from>
    <xdr:to>
      <xdr:col>1</xdr:col>
      <xdr:colOff>1140000</xdr:colOff>
      <xdr:row>344</xdr:row>
      <xdr:rowOff>767600</xdr:rowOff>
    </xdr:to>
    <xdr:pic>
      <xdr:nvPicPr>
        <xdr:cNvPr id="319" name="image312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345</xdr:row>
      <xdr:rowOff>7600</xdr:rowOff>
    </xdr:from>
    <xdr:to>
      <xdr:col>1</xdr:col>
      <xdr:colOff>1140000</xdr:colOff>
      <xdr:row>345</xdr:row>
      <xdr:rowOff>767600</xdr:rowOff>
    </xdr:to>
    <xdr:pic>
      <xdr:nvPicPr>
        <xdr:cNvPr id="320" name="image313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346</xdr:row>
      <xdr:rowOff>7600</xdr:rowOff>
    </xdr:from>
    <xdr:to>
      <xdr:col>1</xdr:col>
      <xdr:colOff>1140000</xdr:colOff>
      <xdr:row>346</xdr:row>
      <xdr:rowOff>767600</xdr:rowOff>
    </xdr:to>
    <xdr:pic>
      <xdr:nvPicPr>
        <xdr:cNvPr id="321" name="image314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347</xdr:row>
      <xdr:rowOff>7600</xdr:rowOff>
    </xdr:from>
    <xdr:to>
      <xdr:col>1</xdr:col>
      <xdr:colOff>1140000</xdr:colOff>
      <xdr:row>347</xdr:row>
      <xdr:rowOff>767600</xdr:rowOff>
    </xdr:to>
    <xdr:pic>
      <xdr:nvPicPr>
        <xdr:cNvPr id="322" name="image315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348</xdr:row>
      <xdr:rowOff>7600</xdr:rowOff>
    </xdr:from>
    <xdr:to>
      <xdr:col>1</xdr:col>
      <xdr:colOff>1140000</xdr:colOff>
      <xdr:row>348</xdr:row>
      <xdr:rowOff>767600</xdr:rowOff>
    </xdr:to>
    <xdr:pic>
      <xdr:nvPicPr>
        <xdr:cNvPr id="323" name="image316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349</xdr:row>
      <xdr:rowOff>7600</xdr:rowOff>
    </xdr:from>
    <xdr:to>
      <xdr:col>1</xdr:col>
      <xdr:colOff>1140000</xdr:colOff>
      <xdr:row>349</xdr:row>
      <xdr:rowOff>767600</xdr:rowOff>
    </xdr:to>
    <xdr:pic>
      <xdr:nvPicPr>
        <xdr:cNvPr id="324" name="image317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350</xdr:row>
      <xdr:rowOff>7600</xdr:rowOff>
    </xdr:from>
    <xdr:to>
      <xdr:col>1</xdr:col>
      <xdr:colOff>1140000</xdr:colOff>
      <xdr:row>350</xdr:row>
      <xdr:rowOff>767600</xdr:rowOff>
    </xdr:to>
    <xdr:pic>
      <xdr:nvPicPr>
        <xdr:cNvPr id="325" name="image318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351</xdr:row>
      <xdr:rowOff>7600</xdr:rowOff>
    </xdr:from>
    <xdr:to>
      <xdr:col>1</xdr:col>
      <xdr:colOff>1140000</xdr:colOff>
      <xdr:row>351</xdr:row>
      <xdr:rowOff>767600</xdr:rowOff>
    </xdr:to>
    <xdr:pic>
      <xdr:nvPicPr>
        <xdr:cNvPr id="326" name="image319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352</xdr:row>
      <xdr:rowOff>7600</xdr:rowOff>
    </xdr:from>
    <xdr:to>
      <xdr:col>1</xdr:col>
      <xdr:colOff>1140000</xdr:colOff>
      <xdr:row>352</xdr:row>
      <xdr:rowOff>767600</xdr:rowOff>
    </xdr:to>
    <xdr:pic>
      <xdr:nvPicPr>
        <xdr:cNvPr id="327" name="image320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353</xdr:row>
      <xdr:rowOff>7600</xdr:rowOff>
    </xdr:from>
    <xdr:to>
      <xdr:col>1</xdr:col>
      <xdr:colOff>1140000</xdr:colOff>
      <xdr:row>353</xdr:row>
      <xdr:rowOff>767600</xdr:rowOff>
    </xdr:to>
    <xdr:pic>
      <xdr:nvPicPr>
        <xdr:cNvPr id="328" name="image321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354</xdr:row>
      <xdr:rowOff>7600</xdr:rowOff>
    </xdr:from>
    <xdr:to>
      <xdr:col>1</xdr:col>
      <xdr:colOff>1140000</xdr:colOff>
      <xdr:row>354</xdr:row>
      <xdr:rowOff>767600</xdr:rowOff>
    </xdr:to>
    <xdr:pic>
      <xdr:nvPicPr>
        <xdr:cNvPr id="329" name="image322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355</xdr:row>
      <xdr:rowOff>7600</xdr:rowOff>
    </xdr:from>
    <xdr:to>
      <xdr:col>1</xdr:col>
      <xdr:colOff>1140000</xdr:colOff>
      <xdr:row>355</xdr:row>
      <xdr:rowOff>767600</xdr:rowOff>
    </xdr:to>
    <xdr:pic>
      <xdr:nvPicPr>
        <xdr:cNvPr id="330" name="image323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356</xdr:row>
      <xdr:rowOff>7600</xdr:rowOff>
    </xdr:from>
    <xdr:to>
      <xdr:col>1</xdr:col>
      <xdr:colOff>1140000</xdr:colOff>
      <xdr:row>356</xdr:row>
      <xdr:rowOff>767600</xdr:rowOff>
    </xdr:to>
    <xdr:pic>
      <xdr:nvPicPr>
        <xdr:cNvPr id="331" name="image324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357</xdr:row>
      <xdr:rowOff>7600</xdr:rowOff>
    </xdr:from>
    <xdr:to>
      <xdr:col>1</xdr:col>
      <xdr:colOff>1140000</xdr:colOff>
      <xdr:row>357</xdr:row>
      <xdr:rowOff>767600</xdr:rowOff>
    </xdr:to>
    <xdr:pic>
      <xdr:nvPicPr>
        <xdr:cNvPr id="332" name="image325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358</xdr:row>
      <xdr:rowOff>7600</xdr:rowOff>
    </xdr:from>
    <xdr:to>
      <xdr:col>1</xdr:col>
      <xdr:colOff>1140000</xdr:colOff>
      <xdr:row>358</xdr:row>
      <xdr:rowOff>767600</xdr:rowOff>
    </xdr:to>
    <xdr:pic>
      <xdr:nvPicPr>
        <xdr:cNvPr id="333" name="image326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359</xdr:row>
      <xdr:rowOff>7600</xdr:rowOff>
    </xdr:from>
    <xdr:to>
      <xdr:col>1</xdr:col>
      <xdr:colOff>1140000</xdr:colOff>
      <xdr:row>359</xdr:row>
      <xdr:rowOff>767600</xdr:rowOff>
    </xdr:to>
    <xdr:pic>
      <xdr:nvPicPr>
        <xdr:cNvPr id="334" name="image327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360</xdr:row>
      <xdr:rowOff>7600</xdr:rowOff>
    </xdr:from>
    <xdr:to>
      <xdr:col>1</xdr:col>
      <xdr:colOff>1140000</xdr:colOff>
      <xdr:row>360</xdr:row>
      <xdr:rowOff>767600</xdr:rowOff>
    </xdr:to>
    <xdr:pic>
      <xdr:nvPicPr>
        <xdr:cNvPr id="335" name="image328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361</xdr:row>
      <xdr:rowOff>7600</xdr:rowOff>
    </xdr:from>
    <xdr:to>
      <xdr:col>1</xdr:col>
      <xdr:colOff>1140000</xdr:colOff>
      <xdr:row>361</xdr:row>
      <xdr:rowOff>767600</xdr:rowOff>
    </xdr:to>
    <xdr:pic>
      <xdr:nvPicPr>
        <xdr:cNvPr id="336" name="image329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362</xdr:row>
      <xdr:rowOff>7600</xdr:rowOff>
    </xdr:from>
    <xdr:to>
      <xdr:col>1</xdr:col>
      <xdr:colOff>1140000</xdr:colOff>
      <xdr:row>362</xdr:row>
      <xdr:rowOff>767600</xdr:rowOff>
    </xdr:to>
    <xdr:pic>
      <xdr:nvPicPr>
        <xdr:cNvPr id="337" name="image330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363</xdr:row>
      <xdr:rowOff>7600</xdr:rowOff>
    </xdr:from>
    <xdr:to>
      <xdr:col>1</xdr:col>
      <xdr:colOff>1140000</xdr:colOff>
      <xdr:row>363</xdr:row>
      <xdr:rowOff>767600</xdr:rowOff>
    </xdr:to>
    <xdr:pic>
      <xdr:nvPicPr>
        <xdr:cNvPr id="338" name="image331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364</xdr:row>
      <xdr:rowOff>7600</xdr:rowOff>
    </xdr:from>
    <xdr:to>
      <xdr:col>1</xdr:col>
      <xdr:colOff>1140000</xdr:colOff>
      <xdr:row>364</xdr:row>
      <xdr:rowOff>767600</xdr:rowOff>
    </xdr:to>
    <xdr:pic>
      <xdr:nvPicPr>
        <xdr:cNvPr id="339" name="image332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365</xdr:row>
      <xdr:rowOff>7600</xdr:rowOff>
    </xdr:from>
    <xdr:to>
      <xdr:col>1</xdr:col>
      <xdr:colOff>1140000</xdr:colOff>
      <xdr:row>365</xdr:row>
      <xdr:rowOff>767600</xdr:rowOff>
    </xdr:to>
    <xdr:pic>
      <xdr:nvPicPr>
        <xdr:cNvPr id="340" name="image333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366</xdr:row>
      <xdr:rowOff>7600</xdr:rowOff>
    </xdr:from>
    <xdr:to>
      <xdr:col>1</xdr:col>
      <xdr:colOff>1140000</xdr:colOff>
      <xdr:row>366</xdr:row>
      <xdr:rowOff>767600</xdr:rowOff>
    </xdr:to>
    <xdr:pic>
      <xdr:nvPicPr>
        <xdr:cNvPr id="341" name="image334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367</xdr:row>
      <xdr:rowOff>7600</xdr:rowOff>
    </xdr:from>
    <xdr:to>
      <xdr:col>1</xdr:col>
      <xdr:colOff>1140000</xdr:colOff>
      <xdr:row>367</xdr:row>
      <xdr:rowOff>767600</xdr:rowOff>
    </xdr:to>
    <xdr:pic>
      <xdr:nvPicPr>
        <xdr:cNvPr id="342" name="image335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368</xdr:row>
      <xdr:rowOff>7600</xdr:rowOff>
    </xdr:from>
    <xdr:to>
      <xdr:col>1</xdr:col>
      <xdr:colOff>1140000</xdr:colOff>
      <xdr:row>368</xdr:row>
      <xdr:rowOff>767600</xdr:rowOff>
    </xdr:to>
    <xdr:pic>
      <xdr:nvPicPr>
        <xdr:cNvPr id="343" name="image336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369</xdr:row>
      <xdr:rowOff>7600</xdr:rowOff>
    </xdr:from>
    <xdr:to>
      <xdr:col>1</xdr:col>
      <xdr:colOff>1140000</xdr:colOff>
      <xdr:row>369</xdr:row>
      <xdr:rowOff>767600</xdr:rowOff>
    </xdr:to>
    <xdr:pic>
      <xdr:nvPicPr>
        <xdr:cNvPr id="344" name="image337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370</xdr:row>
      <xdr:rowOff>7600</xdr:rowOff>
    </xdr:from>
    <xdr:to>
      <xdr:col>1</xdr:col>
      <xdr:colOff>1140000</xdr:colOff>
      <xdr:row>370</xdr:row>
      <xdr:rowOff>767600</xdr:rowOff>
    </xdr:to>
    <xdr:pic>
      <xdr:nvPicPr>
        <xdr:cNvPr id="345" name="image338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371</xdr:row>
      <xdr:rowOff>7600</xdr:rowOff>
    </xdr:from>
    <xdr:to>
      <xdr:col>1</xdr:col>
      <xdr:colOff>1140000</xdr:colOff>
      <xdr:row>371</xdr:row>
      <xdr:rowOff>767600</xdr:rowOff>
    </xdr:to>
    <xdr:pic>
      <xdr:nvPicPr>
        <xdr:cNvPr id="346" name="image339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372</xdr:row>
      <xdr:rowOff>7600</xdr:rowOff>
    </xdr:from>
    <xdr:to>
      <xdr:col>1</xdr:col>
      <xdr:colOff>1140000</xdr:colOff>
      <xdr:row>372</xdr:row>
      <xdr:rowOff>767600</xdr:rowOff>
    </xdr:to>
    <xdr:pic>
      <xdr:nvPicPr>
        <xdr:cNvPr id="347" name="image340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373</xdr:row>
      <xdr:rowOff>7600</xdr:rowOff>
    </xdr:from>
    <xdr:to>
      <xdr:col>1</xdr:col>
      <xdr:colOff>1140000</xdr:colOff>
      <xdr:row>373</xdr:row>
      <xdr:rowOff>767600</xdr:rowOff>
    </xdr:to>
    <xdr:pic>
      <xdr:nvPicPr>
        <xdr:cNvPr id="348" name="image341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374</xdr:row>
      <xdr:rowOff>7600</xdr:rowOff>
    </xdr:from>
    <xdr:to>
      <xdr:col>1</xdr:col>
      <xdr:colOff>1140000</xdr:colOff>
      <xdr:row>374</xdr:row>
      <xdr:rowOff>767600</xdr:rowOff>
    </xdr:to>
    <xdr:pic>
      <xdr:nvPicPr>
        <xdr:cNvPr id="349" name="image342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375</xdr:row>
      <xdr:rowOff>7600</xdr:rowOff>
    </xdr:from>
    <xdr:to>
      <xdr:col>1</xdr:col>
      <xdr:colOff>1140000</xdr:colOff>
      <xdr:row>375</xdr:row>
      <xdr:rowOff>767600</xdr:rowOff>
    </xdr:to>
    <xdr:pic>
      <xdr:nvPicPr>
        <xdr:cNvPr id="350" name="image343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376</xdr:row>
      <xdr:rowOff>7600</xdr:rowOff>
    </xdr:from>
    <xdr:to>
      <xdr:col>1</xdr:col>
      <xdr:colOff>1140000</xdr:colOff>
      <xdr:row>376</xdr:row>
      <xdr:rowOff>767600</xdr:rowOff>
    </xdr:to>
    <xdr:pic>
      <xdr:nvPicPr>
        <xdr:cNvPr id="351" name="image344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377</xdr:row>
      <xdr:rowOff>7600</xdr:rowOff>
    </xdr:from>
    <xdr:to>
      <xdr:col>1</xdr:col>
      <xdr:colOff>1140000</xdr:colOff>
      <xdr:row>377</xdr:row>
      <xdr:rowOff>767600</xdr:rowOff>
    </xdr:to>
    <xdr:pic>
      <xdr:nvPicPr>
        <xdr:cNvPr id="352" name="image345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378</xdr:row>
      <xdr:rowOff>7600</xdr:rowOff>
    </xdr:from>
    <xdr:to>
      <xdr:col>1</xdr:col>
      <xdr:colOff>1140000</xdr:colOff>
      <xdr:row>378</xdr:row>
      <xdr:rowOff>767600</xdr:rowOff>
    </xdr:to>
    <xdr:pic>
      <xdr:nvPicPr>
        <xdr:cNvPr id="353" name="image346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379</xdr:row>
      <xdr:rowOff>7600</xdr:rowOff>
    </xdr:from>
    <xdr:to>
      <xdr:col>1</xdr:col>
      <xdr:colOff>1140000</xdr:colOff>
      <xdr:row>379</xdr:row>
      <xdr:rowOff>767600</xdr:rowOff>
    </xdr:to>
    <xdr:pic>
      <xdr:nvPicPr>
        <xdr:cNvPr id="354" name="image347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380</xdr:row>
      <xdr:rowOff>7600</xdr:rowOff>
    </xdr:from>
    <xdr:to>
      <xdr:col>1</xdr:col>
      <xdr:colOff>1140000</xdr:colOff>
      <xdr:row>380</xdr:row>
      <xdr:rowOff>767600</xdr:rowOff>
    </xdr:to>
    <xdr:pic>
      <xdr:nvPicPr>
        <xdr:cNvPr id="355" name="image348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381</xdr:row>
      <xdr:rowOff>7600</xdr:rowOff>
    </xdr:from>
    <xdr:to>
      <xdr:col>1</xdr:col>
      <xdr:colOff>1140000</xdr:colOff>
      <xdr:row>381</xdr:row>
      <xdr:rowOff>767600</xdr:rowOff>
    </xdr:to>
    <xdr:pic>
      <xdr:nvPicPr>
        <xdr:cNvPr id="356" name="image349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382</xdr:row>
      <xdr:rowOff>7600</xdr:rowOff>
    </xdr:from>
    <xdr:to>
      <xdr:col>1</xdr:col>
      <xdr:colOff>1140000</xdr:colOff>
      <xdr:row>382</xdr:row>
      <xdr:rowOff>767600</xdr:rowOff>
    </xdr:to>
    <xdr:pic>
      <xdr:nvPicPr>
        <xdr:cNvPr id="357" name="image350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383</xdr:row>
      <xdr:rowOff>7600</xdr:rowOff>
    </xdr:from>
    <xdr:to>
      <xdr:col>1</xdr:col>
      <xdr:colOff>1140000</xdr:colOff>
      <xdr:row>383</xdr:row>
      <xdr:rowOff>767600</xdr:rowOff>
    </xdr:to>
    <xdr:pic>
      <xdr:nvPicPr>
        <xdr:cNvPr id="358" name="image351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384</xdr:row>
      <xdr:rowOff>7600</xdr:rowOff>
    </xdr:from>
    <xdr:to>
      <xdr:col>1</xdr:col>
      <xdr:colOff>1140000</xdr:colOff>
      <xdr:row>384</xdr:row>
      <xdr:rowOff>767600</xdr:rowOff>
    </xdr:to>
    <xdr:pic>
      <xdr:nvPicPr>
        <xdr:cNvPr id="359" name="image352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385</xdr:row>
      <xdr:rowOff>7600</xdr:rowOff>
    </xdr:from>
    <xdr:to>
      <xdr:col>1</xdr:col>
      <xdr:colOff>1140000</xdr:colOff>
      <xdr:row>385</xdr:row>
      <xdr:rowOff>767600</xdr:rowOff>
    </xdr:to>
    <xdr:pic>
      <xdr:nvPicPr>
        <xdr:cNvPr id="360" name="image353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386</xdr:row>
      <xdr:rowOff>7600</xdr:rowOff>
    </xdr:from>
    <xdr:to>
      <xdr:col>1</xdr:col>
      <xdr:colOff>1140000</xdr:colOff>
      <xdr:row>386</xdr:row>
      <xdr:rowOff>767600</xdr:rowOff>
    </xdr:to>
    <xdr:pic>
      <xdr:nvPicPr>
        <xdr:cNvPr id="361" name="image354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387</xdr:row>
      <xdr:rowOff>7600</xdr:rowOff>
    </xdr:from>
    <xdr:to>
      <xdr:col>1</xdr:col>
      <xdr:colOff>1140000</xdr:colOff>
      <xdr:row>387</xdr:row>
      <xdr:rowOff>767600</xdr:rowOff>
    </xdr:to>
    <xdr:pic>
      <xdr:nvPicPr>
        <xdr:cNvPr id="362" name="image355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388</xdr:row>
      <xdr:rowOff>7600</xdr:rowOff>
    </xdr:from>
    <xdr:to>
      <xdr:col>1</xdr:col>
      <xdr:colOff>1140000</xdr:colOff>
      <xdr:row>388</xdr:row>
      <xdr:rowOff>767600</xdr:rowOff>
    </xdr:to>
    <xdr:pic>
      <xdr:nvPicPr>
        <xdr:cNvPr id="363" name="image356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389</xdr:row>
      <xdr:rowOff>7600</xdr:rowOff>
    </xdr:from>
    <xdr:to>
      <xdr:col>1</xdr:col>
      <xdr:colOff>1140000</xdr:colOff>
      <xdr:row>389</xdr:row>
      <xdr:rowOff>767600</xdr:rowOff>
    </xdr:to>
    <xdr:pic>
      <xdr:nvPicPr>
        <xdr:cNvPr id="364" name="image357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390</xdr:row>
      <xdr:rowOff>7600</xdr:rowOff>
    </xdr:from>
    <xdr:to>
      <xdr:col>1</xdr:col>
      <xdr:colOff>1140000</xdr:colOff>
      <xdr:row>390</xdr:row>
      <xdr:rowOff>767600</xdr:rowOff>
    </xdr:to>
    <xdr:pic>
      <xdr:nvPicPr>
        <xdr:cNvPr id="365" name="image358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391</xdr:row>
      <xdr:rowOff>7600</xdr:rowOff>
    </xdr:from>
    <xdr:to>
      <xdr:col>1</xdr:col>
      <xdr:colOff>1140000</xdr:colOff>
      <xdr:row>391</xdr:row>
      <xdr:rowOff>767600</xdr:rowOff>
    </xdr:to>
    <xdr:pic>
      <xdr:nvPicPr>
        <xdr:cNvPr id="366" name="image359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392</xdr:row>
      <xdr:rowOff>7600</xdr:rowOff>
    </xdr:from>
    <xdr:to>
      <xdr:col>1</xdr:col>
      <xdr:colOff>1140000</xdr:colOff>
      <xdr:row>392</xdr:row>
      <xdr:rowOff>767600</xdr:rowOff>
    </xdr:to>
    <xdr:pic>
      <xdr:nvPicPr>
        <xdr:cNvPr id="367" name="image360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393</xdr:row>
      <xdr:rowOff>7600</xdr:rowOff>
    </xdr:from>
    <xdr:to>
      <xdr:col>1</xdr:col>
      <xdr:colOff>1140000</xdr:colOff>
      <xdr:row>393</xdr:row>
      <xdr:rowOff>767600</xdr:rowOff>
    </xdr:to>
    <xdr:pic>
      <xdr:nvPicPr>
        <xdr:cNvPr id="368" name="image361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394</xdr:row>
      <xdr:rowOff>7600</xdr:rowOff>
    </xdr:from>
    <xdr:to>
      <xdr:col>1</xdr:col>
      <xdr:colOff>1140000</xdr:colOff>
      <xdr:row>394</xdr:row>
      <xdr:rowOff>767600</xdr:rowOff>
    </xdr:to>
    <xdr:pic>
      <xdr:nvPicPr>
        <xdr:cNvPr id="369" name="image362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395</xdr:row>
      <xdr:rowOff>7600</xdr:rowOff>
    </xdr:from>
    <xdr:to>
      <xdr:col>1</xdr:col>
      <xdr:colOff>1140000</xdr:colOff>
      <xdr:row>395</xdr:row>
      <xdr:rowOff>767600</xdr:rowOff>
    </xdr:to>
    <xdr:pic>
      <xdr:nvPicPr>
        <xdr:cNvPr id="370" name="image363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396</xdr:row>
      <xdr:rowOff>7600</xdr:rowOff>
    </xdr:from>
    <xdr:to>
      <xdr:col>1</xdr:col>
      <xdr:colOff>1140000</xdr:colOff>
      <xdr:row>396</xdr:row>
      <xdr:rowOff>767600</xdr:rowOff>
    </xdr:to>
    <xdr:pic>
      <xdr:nvPicPr>
        <xdr:cNvPr id="371" name="image364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397</xdr:row>
      <xdr:rowOff>7600</xdr:rowOff>
    </xdr:from>
    <xdr:to>
      <xdr:col>1</xdr:col>
      <xdr:colOff>1140000</xdr:colOff>
      <xdr:row>397</xdr:row>
      <xdr:rowOff>767600</xdr:rowOff>
    </xdr:to>
    <xdr:pic>
      <xdr:nvPicPr>
        <xdr:cNvPr id="372" name="image365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398</xdr:row>
      <xdr:rowOff>7600</xdr:rowOff>
    </xdr:from>
    <xdr:to>
      <xdr:col>1</xdr:col>
      <xdr:colOff>1140000</xdr:colOff>
      <xdr:row>398</xdr:row>
      <xdr:rowOff>767600</xdr:rowOff>
    </xdr:to>
    <xdr:pic>
      <xdr:nvPicPr>
        <xdr:cNvPr id="373" name="image366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399000</xdr:colOff>
      <xdr:row>399</xdr:row>
      <xdr:rowOff>7600</xdr:rowOff>
    </xdr:from>
    <xdr:to>
      <xdr:col>1</xdr:col>
      <xdr:colOff>1121000</xdr:colOff>
      <xdr:row>399</xdr:row>
      <xdr:rowOff>767600</xdr:rowOff>
    </xdr:to>
    <xdr:pic>
      <xdr:nvPicPr>
        <xdr:cNvPr id="374" name="image367.pn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425600</xdr:colOff>
      <xdr:row>400</xdr:row>
      <xdr:rowOff>7600</xdr:rowOff>
    </xdr:from>
    <xdr:to>
      <xdr:col>1</xdr:col>
      <xdr:colOff>1094400</xdr:colOff>
      <xdr:row>400</xdr:row>
      <xdr:rowOff>767600</xdr:rowOff>
    </xdr:to>
    <xdr:pic>
      <xdr:nvPicPr>
        <xdr:cNvPr id="375" name="image368.pn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401</xdr:row>
      <xdr:rowOff>7600</xdr:rowOff>
    </xdr:from>
    <xdr:to>
      <xdr:col>1</xdr:col>
      <xdr:colOff>1140000</xdr:colOff>
      <xdr:row>401</xdr:row>
      <xdr:rowOff>767600</xdr:rowOff>
    </xdr:to>
    <xdr:pic>
      <xdr:nvPicPr>
        <xdr:cNvPr id="376" name="image369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402</xdr:row>
      <xdr:rowOff>7600</xdr:rowOff>
    </xdr:from>
    <xdr:to>
      <xdr:col>1</xdr:col>
      <xdr:colOff>1140000</xdr:colOff>
      <xdr:row>402</xdr:row>
      <xdr:rowOff>767600</xdr:rowOff>
    </xdr:to>
    <xdr:pic>
      <xdr:nvPicPr>
        <xdr:cNvPr id="377" name="image370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403</xdr:row>
      <xdr:rowOff>7600</xdr:rowOff>
    </xdr:from>
    <xdr:to>
      <xdr:col>1</xdr:col>
      <xdr:colOff>1140000</xdr:colOff>
      <xdr:row>403</xdr:row>
      <xdr:rowOff>767600</xdr:rowOff>
    </xdr:to>
    <xdr:pic>
      <xdr:nvPicPr>
        <xdr:cNvPr id="378" name="image371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404</xdr:row>
      <xdr:rowOff>7600</xdr:rowOff>
    </xdr:from>
    <xdr:to>
      <xdr:col>1</xdr:col>
      <xdr:colOff>1140000</xdr:colOff>
      <xdr:row>404</xdr:row>
      <xdr:rowOff>767600</xdr:rowOff>
    </xdr:to>
    <xdr:pic>
      <xdr:nvPicPr>
        <xdr:cNvPr id="379" name="image372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405</xdr:row>
      <xdr:rowOff>7600</xdr:rowOff>
    </xdr:from>
    <xdr:to>
      <xdr:col>1</xdr:col>
      <xdr:colOff>1140000</xdr:colOff>
      <xdr:row>405</xdr:row>
      <xdr:rowOff>767600</xdr:rowOff>
    </xdr:to>
    <xdr:pic>
      <xdr:nvPicPr>
        <xdr:cNvPr id="380" name="image373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406</xdr:row>
      <xdr:rowOff>7600</xdr:rowOff>
    </xdr:from>
    <xdr:to>
      <xdr:col>1</xdr:col>
      <xdr:colOff>1140000</xdr:colOff>
      <xdr:row>406</xdr:row>
      <xdr:rowOff>767600</xdr:rowOff>
    </xdr:to>
    <xdr:pic>
      <xdr:nvPicPr>
        <xdr:cNvPr id="381" name="image374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407</xdr:row>
      <xdr:rowOff>7600</xdr:rowOff>
    </xdr:from>
    <xdr:to>
      <xdr:col>1</xdr:col>
      <xdr:colOff>1140000</xdr:colOff>
      <xdr:row>407</xdr:row>
      <xdr:rowOff>767600</xdr:rowOff>
    </xdr:to>
    <xdr:pic>
      <xdr:nvPicPr>
        <xdr:cNvPr id="382" name="image375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408</xdr:row>
      <xdr:rowOff>7600</xdr:rowOff>
    </xdr:from>
    <xdr:to>
      <xdr:col>1</xdr:col>
      <xdr:colOff>1140000</xdr:colOff>
      <xdr:row>408</xdr:row>
      <xdr:rowOff>767600</xdr:rowOff>
    </xdr:to>
    <xdr:pic>
      <xdr:nvPicPr>
        <xdr:cNvPr id="383" name="image376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409</xdr:row>
      <xdr:rowOff>7600</xdr:rowOff>
    </xdr:from>
    <xdr:to>
      <xdr:col>1</xdr:col>
      <xdr:colOff>1140000</xdr:colOff>
      <xdr:row>409</xdr:row>
      <xdr:rowOff>767600</xdr:rowOff>
    </xdr:to>
    <xdr:pic>
      <xdr:nvPicPr>
        <xdr:cNvPr id="384" name="image377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413</xdr:row>
      <xdr:rowOff>7600</xdr:rowOff>
    </xdr:from>
    <xdr:to>
      <xdr:col>1</xdr:col>
      <xdr:colOff>1140000</xdr:colOff>
      <xdr:row>413</xdr:row>
      <xdr:rowOff>767600</xdr:rowOff>
    </xdr:to>
    <xdr:pic>
      <xdr:nvPicPr>
        <xdr:cNvPr id="385" name="image378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414</xdr:row>
      <xdr:rowOff>7600</xdr:rowOff>
    </xdr:from>
    <xdr:to>
      <xdr:col>1</xdr:col>
      <xdr:colOff>1140000</xdr:colOff>
      <xdr:row>414</xdr:row>
      <xdr:rowOff>767600</xdr:rowOff>
    </xdr:to>
    <xdr:pic>
      <xdr:nvPicPr>
        <xdr:cNvPr id="386" name="image379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415</xdr:row>
      <xdr:rowOff>7600</xdr:rowOff>
    </xdr:from>
    <xdr:to>
      <xdr:col>1</xdr:col>
      <xdr:colOff>1140000</xdr:colOff>
      <xdr:row>415</xdr:row>
      <xdr:rowOff>767600</xdr:rowOff>
    </xdr:to>
    <xdr:pic>
      <xdr:nvPicPr>
        <xdr:cNvPr id="387" name="image380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417</xdr:row>
      <xdr:rowOff>7600</xdr:rowOff>
    </xdr:from>
    <xdr:to>
      <xdr:col>1</xdr:col>
      <xdr:colOff>1140000</xdr:colOff>
      <xdr:row>417</xdr:row>
      <xdr:rowOff>767600</xdr:rowOff>
    </xdr:to>
    <xdr:pic>
      <xdr:nvPicPr>
        <xdr:cNvPr id="388" name="image381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418</xdr:row>
      <xdr:rowOff>7600</xdr:rowOff>
    </xdr:from>
    <xdr:to>
      <xdr:col>1</xdr:col>
      <xdr:colOff>1140000</xdr:colOff>
      <xdr:row>418</xdr:row>
      <xdr:rowOff>767600</xdr:rowOff>
    </xdr:to>
    <xdr:pic>
      <xdr:nvPicPr>
        <xdr:cNvPr id="389" name="image382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419</xdr:row>
      <xdr:rowOff>7600</xdr:rowOff>
    </xdr:from>
    <xdr:to>
      <xdr:col>1</xdr:col>
      <xdr:colOff>1140000</xdr:colOff>
      <xdr:row>419</xdr:row>
      <xdr:rowOff>767600</xdr:rowOff>
    </xdr:to>
    <xdr:pic>
      <xdr:nvPicPr>
        <xdr:cNvPr id="390" name="image383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420</xdr:row>
      <xdr:rowOff>7600</xdr:rowOff>
    </xdr:from>
    <xdr:to>
      <xdr:col>1</xdr:col>
      <xdr:colOff>1140000</xdr:colOff>
      <xdr:row>420</xdr:row>
      <xdr:rowOff>767600</xdr:rowOff>
    </xdr:to>
    <xdr:pic>
      <xdr:nvPicPr>
        <xdr:cNvPr id="391" name="image384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421</xdr:row>
      <xdr:rowOff>7600</xdr:rowOff>
    </xdr:from>
    <xdr:to>
      <xdr:col>1</xdr:col>
      <xdr:colOff>1140000</xdr:colOff>
      <xdr:row>421</xdr:row>
      <xdr:rowOff>767600</xdr:rowOff>
    </xdr:to>
    <xdr:pic>
      <xdr:nvPicPr>
        <xdr:cNvPr id="392" name="image385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422</xdr:row>
      <xdr:rowOff>7600</xdr:rowOff>
    </xdr:from>
    <xdr:to>
      <xdr:col>1</xdr:col>
      <xdr:colOff>1140000</xdr:colOff>
      <xdr:row>422</xdr:row>
      <xdr:rowOff>767600</xdr:rowOff>
    </xdr:to>
    <xdr:pic>
      <xdr:nvPicPr>
        <xdr:cNvPr id="393" name="image386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423</xdr:row>
      <xdr:rowOff>7600</xdr:rowOff>
    </xdr:from>
    <xdr:to>
      <xdr:col>1</xdr:col>
      <xdr:colOff>1140000</xdr:colOff>
      <xdr:row>423</xdr:row>
      <xdr:rowOff>767600</xdr:rowOff>
    </xdr:to>
    <xdr:pic>
      <xdr:nvPicPr>
        <xdr:cNvPr id="394" name="image387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424</xdr:row>
      <xdr:rowOff>7600</xdr:rowOff>
    </xdr:from>
    <xdr:to>
      <xdr:col>1</xdr:col>
      <xdr:colOff>1140000</xdr:colOff>
      <xdr:row>424</xdr:row>
      <xdr:rowOff>767600</xdr:rowOff>
    </xdr:to>
    <xdr:pic>
      <xdr:nvPicPr>
        <xdr:cNvPr id="395" name="image388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425</xdr:row>
      <xdr:rowOff>7600</xdr:rowOff>
    </xdr:from>
    <xdr:to>
      <xdr:col>1</xdr:col>
      <xdr:colOff>1140000</xdr:colOff>
      <xdr:row>425</xdr:row>
      <xdr:rowOff>767600</xdr:rowOff>
    </xdr:to>
    <xdr:pic>
      <xdr:nvPicPr>
        <xdr:cNvPr id="396" name="image389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426</xdr:row>
      <xdr:rowOff>7600</xdr:rowOff>
    </xdr:from>
    <xdr:to>
      <xdr:col>1</xdr:col>
      <xdr:colOff>1140000</xdr:colOff>
      <xdr:row>426</xdr:row>
      <xdr:rowOff>767600</xdr:rowOff>
    </xdr:to>
    <xdr:pic>
      <xdr:nvPicPr>
        <xdr:cNvPr id="397" name="image390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427</xdr:row>
      <xdr:rowOff>7600</xdr:rowOff>
    </xdr:from>
    <xdr:to>
      <xdr:col>1</xdr:col>
      <xdr:colOff>1140000</xdr:colOff>
      <xdr:row>427</xdr:row>
      <xdr:rowOff>767600</xdr:rowOff>
    </xdr:to>
    <xdr:pic>
      <xdr:nvPicPr>
        <xdr:cNvPr id="398" name="image391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428</xdr:row>
      <xdr:rowOff>7600</xdr:rowOff>
    </xdr:from>
    <xdr:to>
      <xdr:col>1</xdr:col>
      <xdr:colOff>1140000</xdr:colOff>
      <xdr:row>428</xdr:row>
      <xdr:rowOff>767600</xdr:rowOff>
    </xdr:to>
    <xdr:pic>
      <xdr:nvPicPr>
        <xdr:cNvPr id="399" name="image392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429</xdr:row>
      <xdr:rowOff>7600</xdr:rowOff>
    </xdr:from>
    <xdr:to>
      <xdr:col>1</xdr:col>
      <xdr:colOff>1140000</xdr:colOff>
      <xdr:row>429</xdr:row>
      <xdr:rowOff>767600</xdr:rowOff>
    </xdr:to>
    <xdr:pic>
      <xdr:nvPicPr>
        <xdr:cNvPr id="400" name="image393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431</xdr:row>
      <xdr:rowOff>7600</xdr:rowOff>
    </xdr:from>
    <xdr:to>
      <xdr:col>1</xdr:col>
      <xdr:colOff>1140000</xdr:colOff>
      <xdr:row>431</xdr:row>
      <xdr:rowOff>767600</xdr:rowOff>
    </xdr:to>
    <xdr:pic>
      <xdr:nvPicPr>
        <xdr:cNvPr id="401" name="image394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432</xdr:row>
      <xdr:rowOff>7600</xdr:rowOff>
    </xdr:from>
    <xdr:to>
      <xdr:col>1</xdr:col>
      <xdr:colOff>1140000</xdr:colOff>
      <xdr:row>432</xdr:row>
      <xdr:rowOff>767600</xdr:rowOff>
    </xdr:to>
    <xdr:pic>
      <xdr:nvPicPr>
        <xdr:cNvPr id="402" name="image395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433</xdr:row>
      <xdr:rowOff>7600</xdr:rowOff>
    </xdr:from>
    <xdr:to>
      <xdr:col>1</xdr:col>
      <xdr:colOff>1140000</xdr:colOff>
      <xdr:row>433</xdr:row>
      <xdr:rowOff>767600</xdr:rowOff>
    </xdr:to>
    <xdr:pic>
      <xdr:nvPicPr>
        <xdr:cNvPr id="403" name="image396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434</xdr:row>
      <xdr:rowOff>7600</xdr:rowOff>
    </xdr:from>
    <xdr:to>
      <xdr:col>1</xdr:col>
      <xdr:colOff>1140000</xdr:colOff>
      <xdr:row>434</xdr:row>
      <xdr:rowOff>767600</xdr:rowOff>
    </xdr:to>
    <xdr:pic>
      <xdr:nvPicPr>
        <xdr:cNvPr id="404" name="image397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435</xdr:row>
      <xdr:rowOff>7600</xdr:rowOff>
    </xdr:from>
    <xdr:to>
      <xdr:col>1</xdr:col>
      <xdr:colOff>1140000</xdr:colOff>
      <xdr:row>435</xdr:row>
      <xdr:rowOff>767600</xdr:rowOff>
    </xdr:to>
    <xdr:pic>
      <xdr:nvPicPr>
        <xdr:cNvPr id="405" name="image398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436</xdr:row>
      <xdr:rowOff>7600</xdr:rowOff>
    </xdr:from>
    <xdr:to>
      <xdr:col>1</xdr:col>
      <xdr:colOff>1140000</xdr:colOff>
      <xdr:row>436</xdr:row>
      <xdr:rowOff>767600</xdr:rowOff>
    </xdr:to>
    <xdr:pic>
      <xdr:nvPicPr>
        <xdr:cNvPr id="406" name="image399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437</xdr:row>
      <xdr:rowOff>7600</xdr:rowOff>
    </xdr:from>
    <xdr:to>
      <xdr:col>1</xdr:col>
      <xdr:colOff>1140000</xdr:colOff>
      <xdr:row>437</xdr:row>
      <xdr:rowOff>767600</xdr:rowOff>
    </xdr:to>
    <xdr:pic>
      <xdr:nvPicPr>
        <xdr:cNvPr id="407" name="image400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448400</xdr:colOff>
      <xdr:row>439</xdr:row>
      <xdr:rowOff>7600</xdr:rowOff>
    </xdr:from>
    <xdr:to>
      <xdr:col>1</xdr:col>
      <xdr:colOff>1071600</xdr:colOff>
      <xdr:row>439</xdr:row>
      <xdr:rowOff>767600</xdr:rowOff>
    </xdr:to>
    <xdr:pic>
      <xdr:nvPicPr>
        <xdr:cNvPr id="408" name="image401.pn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440</xdr:row>
      <xdr:rowOff>7600</xdr:rowOff>
    </xdr:from>
    <xdr:to>
      <xdr:col>1</xdr:col>
      <xdr:colOff>1140000</xdr:colOff>
      <xdr:row>440</xdr:row>
      <xdr:rowOff>767600</xdr:rowOff>
    </xdr:to>
    <xdr:pic>
      <xdr:nvPicPr>
        <xdr:cNvPr id="409" name="image402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441</xdr:row>
      <xdr:rowOff>7600</xdr:rowOff>
    </xdr:from>
    <xdr:to>
      <xdr:col>1</xdr:col>
      <xdr:colOff>1140000</xdr:colOff>
      <xdr:row>441</xdr:row>
      <xdr:rowOff>767600</xdr:rowOff>
    </xdr:to>
    <xdr:pic>
      <xdr:nvPicPr>
        <xdr:cNvPr id="410" name="image403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442</xdr:row>
      <xdr:rowOff>7600</xdr:rowOff>
    </xdr:from>
    <xdr:to>
      <xdr:col>1</xdr:col>
      <xdr:colOff>1140000</xdr:colOff>
      <xdr:row>442</xdr:row>
      <xdr:rowOff>767600</xdr:rowOff>
    </xdr:to>
    <xdr:pic>
      <xdr:nvPicPr>
        <xdr:cNvPr id="411" name="image404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443</xdr:row>
      <xdr:rowOff>7600</xdr:rowOff>
    </xdr:from>
    <xdr:to>
      <xdr:col>1</xdr:col>
      <xdr:colOff>1140000</xdr:colOff>
      <xdr:row>443</xdr:row>
      <xdr:rowOff>767600</xdr:rowOff>
    </xdr:to>
    <xdr:pic>
      <xdr:nvPicPr>
        <xdr:cNvPr id="412" name="image405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445</xdr:row>
      <xdr:rowOff>7600</xdr:rowOff>
    </xdr:from>
    <xdr:to>
      <xdr:col>1</xdr:col>
      <xdr:colOff>1140000</xdr:colOff>
      <xdr:row>445</xdr:row>
      <xdr:rowOff>767600</xdr:rowOff>
    </xdr:to>
    <xdr:pic>
      <xdr:nvPicPr>
        <xdr:cNvPr id="413" name="image406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446</xdr:row>
      <xdr:rowOff>7600</xdr:rowOff>
    </xdr:from>
    <xdr:to>
      <xdr:col>1</xdr:col>
      <xdr:colOff>1140000</xdr:colOff>
      <xdr:row>446</xdr:row>
      <xdr:rowOff>767600</xdr:rowOff>
    </xdr:to>
    <xdr:pic>
      <xdr:nvPicPr>
        <xdr:cNvPr id="414" name="image407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447</xdr:row>
      <xdr:rowOff>7600</xdr:rowOff>
    </xdr:from>
    <xdr:to>
      <xdr:col>1</xdr:col>
      <xdr:colOff>1140000</xdr:colOff>
      <xdr:row>447</xdr:row>
      <xdr:rowOff>767600</xdr:rowOff>
    </xdr:to>
    <xdr:pic>
      <xdr:nvPicPr>
        <xdr:cNvPr id="415" name="image408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448</xdr:row>
      <xdr:rowOff>7600</xdr:rowOff>
    </xdr:from>
    <xdr:to>
      <xdr:col>1</xdr:col>
      <xdr:colOff>1140000</xdr:colOff>
      <xdr:row>448</xdr:row>
      <xdr:rowOff>767600</xdr:rowOff>
    </xdr:to>
    <xdr:pic>
      <xdr:nvPicPr>
        <xdr:cNvPr id="416" name="image409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449</xdr:row>
      <xdr:rowOff>7600</xdr:rowOff>
    </xdr:from>
    <xdr:to>
      <xdr:col>1</xdr:col>
      <xdr:colOff>1140000</xdr:colOff>
      <xdr:row>449</xdr:row>
      <xdr:rowOff>767600</xdr:rowOff>
    </xdr:to>
    <xdr:pic>
      <xdr:nvPicPr>
        <xdr:cNvPr id="417" name="image410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450</xdr:row>
      <xdr:rowOff>7600</xdr:rowOff>
    </xdr:from>
    <xdr:to>
      <xdr:col>1</xdr:col>
      <xdr:colOff>1140000</xdr:colOff>
      <xdr:row>450</xdr:row>
      <xdr:rowOff>767600</xdr:rowOff>
    </xdr:to>
    <xdr:pic>
      <xdr:nvPicPr>
        <xdr:cNvPr id="418" name="image411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452</xdr:row>
      <xdr:rowOff>7600</xdr:rowOff>
    </xdr:from>
    <xdr:to>
      <xdr:col>1</xdr:col>
      <xdr:colOff>1140000</xdr:colOff>
      <xdr:row>452</xdr:row>
      <xdr:rowOff>767600</xdr:rowOff>
    </xdr:to>
    <xdr:pic>
      <xdr:nvPicPr>
        <xdr:cNvPr id="419" name="image412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453</xdr:row>
      <xdr:rowOff>7600</xdr:rowOff>
    </xdr:from>
    <xdr:to>
      <xdr:col>1</xdr:col>
      <xdr:colOff>1140000</xdr:colOff>
      <xdr:row>453</xdr:row>
      <xdr:rowOff>767600</xdr:rowOff>
    </xdr:to>
    <xdr:pic>
      <xdr:nvPicPr>
        <xdr:cNvPr id="420" name="image413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455</xdr:row>
      <xdr:rowOff>7600</xdr:rowOff>
    </xdr:from>
    <xdr:to>
      <xdr:col>1</xdr:col>
      <xdr:colOff>1140000</xdr:colOff>
      <xdr:row>455</xdr:row>
      <xdr:rowOff>767600</xdr:rowOff>
    </xdr:to>
    <xdr:pic>
      <xdr:nvPicPr>
        <xdr:cNvPr id="421" name="image414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456</xdr:row>
      <xdr:rowOff>7600</xdr:rowOff>
    </xdr:from>
    <xdr:to>
      <xdr:col>1</xdr:col>
      <xdr:colOff>1140000</xdr:colOff>
      <xdr:row>456</xdr:row>
      <xdr:rowOff>767600</xdr:rowOff>
    </xdr:to>
    <xdr:pic>
      <xdr:nvPicPr>
        <xdr:cNvPr id="422" name="image415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457</xdr:row>
      <xdr:rowOff>7600</xdr:rowOff>
    </xdr:from>
    <xdr:to>
      <xdr:col>1</xdr:col>
      <xdr:colOff>1140000</xdr:colOff>
      <xdr:row>457</xdr:row>
      <xdr:rowOff>767600</xdr:rowOff>
    </xdr:to>
    <xdr:pic>
      <xdr:nvPicPr>
        <xdr:cNvPr id="423" name="image416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460</xdr:row>
      <xdr:rowOff>7600</xdr:rowOff>
    </xdr:from>
    <xdr:to>
      <xdr:col>1</xdr:col>
      <xdr:colOff>1140000</xdr:colOff>
      <xdr:row>460</xdr:row>
      <xdr:rowOff>767600</xdr:rowOff>
    </xdr:to>
    <xdr:pic>
      <xdr:nvPicPr>
        <xdr:cNvPr id="424" name="image417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461</xdr:row>
      <xdr:rowOff>7600</xdr:rowOff>
    </xdr:from>
    <xdr:to>
      <xdr:col>1</xdr:col>
      <xdr:colOff>1140000</xdr:colOff>
      <xdr:row>461</xdr:row>
      <xdr:rowOff>767600</xdr:rowOff>
    </xdr:to>
    <xdr:pic>
      <xdr:nvPicPr>
        <xdr:cNvPr id="425" name="image418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462</xdr:row>
      <xdr:rowOff>7600</xdr:rowOff>
    </xdr:from>
    <xdr:to>
      <xdr:col>1</xdr:col>
      <xdr:colOff>1140000</xdr:colOff>
      <xdr:row>462</xdr:row>
      <xdr:rowOff>767600</xdr:rowOff>
    </xdr:to>
    <xdr:pic>
      <xdr:nvPicPr>
        <xdr:cNvPr id="426" name="image419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463</xdr:row>
      <xdr:rowOff>7600</xdr:rowOff>
    </xdr:from>
    <xdr:to>
      <xdr:col>1</xdr:col>
      <xdr:colOff>1140000</xdr:colOff>
      <xdr:row>463</xdr:row>
      <xdr:rowOff>767600</xdr:rowOff>
    </xdr:to>
    <xdr:pic>
      <xdr:nvPicPr>
        <xdr:cNvPr id="427" name="image420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464</xdr:row>
      <xdr:rowOff>7600</xdr:rowOff>
    </xdr:from>
    <xdr:to>
      <xdr:col>1</xdr:col>
      <xdr:colOff>1140000</xdr:colOff>
      <xdr:row>464</xdr:row>
      <xdr:rowOff>767600</xdr:rowOff>
    </xdr:to>
    <xdr:pic>
      <xdr:nvPicPr>
        <xdr:cNvPr id="428" name="image421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465</xdr:row>
      <xdr:rowOff>7600</xdr:rowOff>
    </xdr:from>
    <xdr:to>
      <xdr:col>1</xdr:col>
      <xdr:colOff>1140000</xdr:colOff>
      <xdr:row>465</xdr:row>
      <xdr:rowOff>767600</xdr:rowOff>
    </xdr:to>
    <xdr:pic>
      <xdr:nvPicPr>
        <xdr:cNvPr id="429" name="image422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466</xdr:row>
      <xdr:rowOff>7600</xdr:rowOff>
    </xdr:from>
    <xdr:to>
      <xdr:col>1</xdr:col>
      <xdr:colOff>1140000</xdr:colOff>
      <xdr:row>466</xdr:row>
      <xdr:rowOff>767600</xdr:rowOff>
    </xdr:to>
    <xdr:pic>
      <xdr:nvPicPr>
        <xdr:cNvPr id="430" name="image423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467</xdr:row>
      <xdr:rowOff>7600</xdr:rowOff>
    </xdr:from>
    <xdr:to>
      <xdr:col>1</xdr:col>
      <xdr:colOff>1140000</xdr:colOff>
      <xdr:row>467</xdr:row>
      <xdr:rowOff>767600</xdr:rowOff>
    </xdr:to>
    <xdr:pic>
      <xdr:nvPicPr>
        <xdr:cNvPr id="431" name="image424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468</xdr:row>
      <xdr:rowOff>7600</xdr:rowOff>
    </xdr:from>
    <xdr:to>
      <xdr:col>1</xdr:col>
      <xdr:colOff>1140000</xdr:colOff>
      <xdr:row>468</xdr:row>
      <xdr:rowOff>767600</xdr:rowOff>
    </xdr:to>
    <xdr:pic>
      <xdr:nvPicPr>
        <xdr:cNvPr id="432" name="image425.jp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469</xdr:row>
      <xdr:rowOff>7600</xdr:rowOff>
    </xdr:from>
    <xdr:to>
      <xdr:col>1</xdr:col>
      <xdr:colOff>1140000</xdr:colOff>
      <xdr:row>469</xdr:row>
      <xdr:rowOff>767600</xdr:rowOff>
    </xdr:to>
    <xdr:pic>
      <xdr:nvPicPr>
        <xdr:cNvPr id="433" name="image426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470</xdr:row>
      <xdr:rowOff>7600</xdr:rowOff>
    </xdr:from>
    <xdr:to>
      <xdr:col>1</xdr:col>
      <xdr:colOff>1140000</xdr:colOff>
      <xdr:row>470</xdr:row>
      <xdr:rowOff>767600</xdr:rowOff>
    </xdr:to>
    <xdr:pic>
      <xdr:nvPicPr>
        <xdr:cNvPr id="434" name="image427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471</xdr:row>
      <xdr:rowOff>7600</xdr:rowOff>
    </xdr:from>
    <xdr:to>
      <xdr:col>1</xdr:col>
      <xdr:colOff>1140000</xdr:colOff>
      <xdr:row>471</xdr:row>
      <xdr:rowOff>767600</xdr:rowOff>
    </xdr:to>
    <xdr:pic>
      <xdr:nvPicPr>
        <xdr:cNvPr id="435" name="image428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472</xdr:row>
      <xdr:rowOff>7600</xdr:rowOff>
    </xdr:from>
    <xdr:to>
      <xdr:col>1</xdr:col>
      <xdr:colOff>1140000</xdr:colOff>
      <xdr:row>472</xdr:row>
      <xdr:rowOff>767600</xdr:rowOff>
    </xdr:to>
    <xdr:pic>
      <xdr:nvPicPr>
        <xdr:cNvPr id="436" name="image429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473</xdr:row>
      <xdr:rowOff>7600</xdr:rowOff>
    </xdr:from>
    <xdr:to>
      <xdr:col>1</xdr:col>
      <xdr:colOff>1140000</xdr:colOff>
      <xdr:row>473</xdr:row>
      <xdr:rowOff>767600</xdr:rowOff>
    </xdr:to>
    <xdr:pic>
      <xdr:nvPicPr>
        <xdr:cNvPr id="437" name="image430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474</xdr:row>
      <xdr:rowOff>7600</xdr:rowOff>
    </xdr:from>
    <xdr:to>
      <xdr:col>1</xdr:col>
      <xdr:colOff>1140000</xdr:colOff>
      <xdr:row>474</xdr:row>
      <xdr:rowOff>767600</xdr:rowOff>
    </xdr:to>
    <xdr:pic>
      <xdr:nvPicPr>
        <xdr:cNvPr id="438" name="image431.pn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475</xdr:row>
      <xdr:rowOff>7600</xdr:rowOff>
    </xdr:from>
    <xdr:to>
      <xdr:col>1</xdr:col>
      <xdr:colOff>1140000</xdr:colOff>
      <xdr:row>475</xdr:row>
      <xdr:rowOff>767600</xdr:rowOff>
    </xdr:to>
    <xdr:pic>
      <xdr:nvPicPr>
        <xdr:cNvPr id="439" name="image432.jp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476</xdr:row>
      <xdr:rowOff>7600</xdr:rowOff>
    </xdr:from>
    <xdr:to>
      <xdr:col>1</xdr:col>
      <xdr:colOff>1140000</xdr:colOff>
      <xdr:row>476</xdr:row>
      <xdr:rowOff>767600</xdr:rowOff>
    </xdr:to>
    <xdr:pic>
      <xdr:nvPicPr>
        <xdr:cNvPr id="440" name="image433.jp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477</xdr:row>
      <xdr:rowOff>7600</xdr:rowOff>
    </xdr:from>
    <xdr:to>
      <xdr:col>1</xdr:col>
      <xdr:colOff>1140000</xdr:colOff>
      <xdr:row>477</xdr:row>
      <xdr:rowOff>767600</xdr:rowOff>
    </xdr:to>
    <xdr:pic>
      <xdr:nvPicPr>
        <xdr:cNvPr id="441" name="image434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478</xdr:row>
      <xdr:rowOff>7600</xdr:rowOff>
    </xdr:from>
    <xdr:to>
      <xdr:col>1</xdr:col>
      <xdr:colOff>1140000</xdr:colOff>
      <xdr:row>478</xdr:row>
      <xdr:rowOff>767600</xdr:rowOff>
    </xdr:to>
    <xdr:pic>
      <xdr:nvPicPr>
        <xdr:cNvPr id="442" name="image435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480</xdr:row>
      <xdr:rowOff>7600</xdr:rowOff>
    </xdr:from>
    <xdr:to>
      <xdr:col>1</xdr:col>
      <xdr:colOff>1140000</xdr:colOff>
      <xdr:row>480</xdr:row>
      <xdr:rowOff>767600</xdr:rowOff>
    </xdr:to>
    <xdr:pic>
      <xdr:nvPicPr>
        <xdr:cNvPr id="443" name="image436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481</xdr:row>
      <xdr:rowOff>7600</xdr:rowOff>
    </xdr:from>
    <xdr:to>
      <xdr:col>1</xdr:col>
      <xdr:colOff>1140000</xdr:colOff>
      <xdr:row>481</xdr:row>
      <xdr:rowOff>767600</xdr:rowOff>
    </xdr:to>
    <xdr:pic>
      <xdr:nvPicPr>
        <xdr:cNvPr id="444" name="image437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482</xdr:row>
      <xdr:rowOff>7600</xdr:rowOff>
    </xdr:from>
    <xdr:to>
      <xdr:col>1</xdr:col>
      <xdr:colOff>1140000</xdr:colOff>
      <xdr:row>482</xdr:row>
      <xdr:rowOff>767600</xdr:rowOff>
    </xdr:to>
    <xdr:pic>
      <xdr:nvPicPr>
        <xdr:cNvPr id="445" name="image438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483</xdr:row>
      <xdr:rowOff>7600</xdr:rowOff>
    </xdr:from>
    <xdr:to>
      <xdr:col>1</xdr:col>
      <xdr:colOff>1140000</xdr:colOff>
      <xdr:row>483</xdr:row>
      <xdr:rowOff>767600</xdr:rowOff>
    </xdr:to>
    <xdr:pic>
      <xdr:nvPicPr>
        <xdr:cNvPr id="446" name="image439.jp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484</xdr:row>
      <xdr:rowOff>7600</xdr:rowOff>
    </xdr:from>
    <xdr:to>
      <xdr:col>1</xdr:col>
      <xdr:colOff>1140000</xdr:colOff>
      <xdr:row>484</xdr:row>
      <xdr:rowOff>767600</xdr:rowOff>
    </xdr:to>
    <xdr:pic>
      <xdr:nvPicPr>
        <xdr:cNvPr id="447" name="image440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485</xdr:row>
      <xdr:rowOff>7600</xdr:rowOff>
    </xdr:from>
    <xdr:to>
      <xdr:col>1</xdr:col>
      <xdr:colOff>1140000</xdr:colOff>
      <xdr:row>485</xdr:row>
      <xdr:rowOff>767600</xdr:rowOff>
    </xdr:to>
    <xdr:pic>
      <xdr:nvPicPr>
        <xdr:cNvPr id="448" name="image441.jp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486</xdr:row>
      <xdr:rowOff>7600</xdr:rowOff>
    </xdr:from>
    <xdr:to>
      <xdr:col>1</xdr:col>
      <xdr:colOff>1140000</xdr:colOff>
      <xdr:row>486</xdr:row>
      <xdr:rowOff>767600</xdr:rowOff>
    </xdr:to>
    <xdr:pic>
      <xdr:nvPicPr>
        <xdr:cNvPr id="449" name="image442.jp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487</xdr:row>
      <xdr:rowOff>7600</xdr:rowOff>
    </xdr:from>
    <xdr:to>
      <xdr:col>1</xdr:col>
      <xdr:colOff>1140000</xdr:colOff>
      <xdr:row>487</xdr:row>
      <xdr:rowOff>767600</xdr:rowOff>
    </xdr:to>
    <xdr:pic>
      <xdr:nvPicPr>
        <xdr:cNvPr id="450" name="image443.jp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488</xdr:row>
      <xdr:rowOff>7600</xdr:rowOff>
    </xdr:from>
    <xdr:to>
      <xdr:col>1</xdr:col>
      <xdr:colOff>1140000</xdr:colOff>
      <xdr:row>488</xdr:row>
      <xdr:rowOff>767600</xdr:rowOff>
    </xdr:to>
    <xdr:pic>
      <xdr:nvPicPr>
        <xdr:cNvPr id="451" name="image444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489</xdr:row>
      <xdr:rowOff>7600</xdr:rowOff>
    </xdr:from>
    <xdr:to>
      <xdr:col>1</xdr:col>
      <xdr:colOff>1140000</xdr:colOff>
      <xdr:row>489</xdr:row>
      <xdr:rowOff>767600</xdr:rowOff>
    </xdr:to>
    <xdr:pic>
      <xdr:nvPicPr>
        <xdr:cNvPr id="452" name="image445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490</xdr:row>
      <xdr:rowOff>7600</xdr:rowOff>
    </xdr:from>
    <xdr:to>
      <xdr:col>1</xdr:col>
      <xdr:colOff>1140000</xdr:colOff>
      <xdr:row>490</xdr:row>
      <xdr:rowOff>767600</xdr:rowOff>
    </xdr:to>
    <xdr:pic>
      <xdr:nvPicPr>
        <xdr:cNvPr id="453" name="image446.jp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491</xdr:row>
      <xdr:rowOff>7600</xdr:rowOff>
    </xdr:from>
    <xdr:to>
      <xdr:col>1</xdr:col>
      <xdr:colOff>1140000</xdr:colOff>
      <xdr:row>491</xdr:row>
      <xdr:rowOff>767600</xdr:rowOff>
    </xdr:to>
    <xdr:pic>
      <xdr:nvPicPr>
        <xdr:cNvPr id="454" name="image447.jp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492</xdr:row>
      <xdr:rowOff>7600</xdr:rowOff>
    </xdr:from>
    <xdr:to>
      <xdr:col>1</xdr:col>
      <xdr:colOff>1140000</xdr:colOff>
      <xdr:row>492</xdr:row>
      <xdr:rowOff>767600</xdr:rowOff>
    </xdr:to>
    <xdr:pic>
      <xdr:nvPicPr>
        <xdr:cNvPr id="455" name="image448.jp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493</xdr:row>
      <xdr:rowOff>7600</xdr:rowOff>
    </xdr:from>
    <xdr:to>
      <xdr:col>1</xdr:col>
      <xdr:colOff>1140000</xdr:colOff>
      <xdr:row>493</xdr:row>
      <xdr:rowOff>767600</xdr:rowOff>
    </xdr:to>
    <xdr:pic>
      <xdr:nvPicPr>
        <xdr:cNvPr id="456" name="image449.jp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494</xdr:row>
      <xdr:rowOff>7600</xdr:rowOff>
    </xdr:from>
    <xdr:to>
      <xdr:col>1</xdr:col>
      <xdr:colOff>1140000</xdr:colOff>
      <xdr:row>494</xdr:row>
      <xdr:rowOff>767600</xdr:rowOff>
    </xdr:to>
    <xdr:pic>
      <xdr:nvPicPr>
        <xdr:cNvPr id="457" name="image450.jp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495</xdr:row>
      <xdr:rowOff>7600</xdr:rowOff>
    </xdr:from>
    <xdr:to>
      <xdr:col>1</xdr:col>
      <xdr:colOff>1140000</xdr:colOff>
      <xdr:row>495</xdr:row>
      <xdr:rowOff>767600</xdr:rowOff>
    </xdr:to>
    <xdr:pic>
      <xdr:nvPicPr>
        <xdr:cNvPr id="458" name="image451.jp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496</xdr:row>
      <xdr:rowOff>7600</xdr:rowOff>
    </xdr:from>
    <xdr:to>
      <xdr:col>1</xdr:col>
      <xdr:colOff>1140000</xdr:colOff>
      <xdr:row>496</xdr:row>
      <xdr:rowOff>767600</xdr:rowOff>
    </xdr:to>
    <xdr:pic>
      <xdr:nvPicPr>
        <xdr:cNvPr id="459" name="image452.jp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497</xdr:row>
      <xdr:rowOff>7600</xdr:rowOff>
    </xdr:from>
    <xdr:to>
      <xdr:col>1</xdr:col>
      <xdr:colOff>1140000</xdr:colOff>
      <xdr:row>497</xdr:row>
      <xdr:rowOff>767600</xdr:rowOff>
    </xdr:to>
    <xdr:pic>
      <xdr:nvPicPr>
        <xdr:cNvPr id="460" name="image453.jp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498</xdr:row>
      <xdr:rowOff>7600</xdr:rowOff>
    </xdr:from>
    <xdr:to>
      <xdr:col>1</xdr:col>
      <xdr:colOff>1140000</xdr:colOff>
      <xdr:row>498</xdr:row>
      <xdr:rowOff>767600</xdr:rowOff>
    </xdr:to>
    <xdr:pic>
      <xdr:nvPicPr>
        <xdr:cNvPr id="461" name="image454.jp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499</xdr:row>
      <xdr:rowOff>7600</xdr:rowOff>
    </xdr:from>
    <xdr:to>
      <xdr:col>1</xdr:col>
      <xdr:colOff>1140000</xdr:colOff>
      <xdr:row>499</xdr:row>
      <xdr:rowOff>767600</xdr:rowOff>
    </xdr:to>
    <xdr:pic>
      <xdr:nvPicPr>
        <xdr:cNvPr id="462" name="image455.jp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500</xdr:row>
      <xdr:rowOff>7600</xdr:rowOff>
    </xdr:from>
    <xdr:to>
      <xdr:col>1</xdr:col>
      <xdr:colOff>1140000</xdr:colOff>
      <xdr:row>500</xdr:row>
      <xdr:rowOff>767600</xdr:rowOff>
    </xdr:to>
    <xdr:pic>
      <xdr:nvPicPr>
        <xdr:cNvPr id="463" name="image456.jp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501</xdr:row>
      <xdr:rowOff>7600</xdr:rowOff>
    </xdr:from>
    <xdr:to>
      <xdr:col>1</xdr:col>
      <xdr:colOff>1140000</xdr:colOff>
      <xdr:row>501</xdr:row>
      <xdr:rowOff>767600</xdr:rowOff>
    </xdr:to>
    <xdr:pic>
      <xdr:nvPicPr>
        <xdr:cNvPr id="464" name="image457.jp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502</xdr:row>
      <xdr:rowOff>7600</xdr:rowOff>
    </xdr:from>
    <xdr:to>
      <xdr:col>1</xdr:col>
      <xdr:colOff>1140000</xdr:colOff>
      <xdr:row>502</xdr:row>
      <xdr:rowOff>767600</xdr:rowOff>
    </xdr:to>
    <xdr:pic>
      <xdr:nvPicPr>
        <xdr:cNvPr id="465" name="image458.jp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503</xdr:row>
      <xdr:rowOff>7600</xdr:rowOff>
    </xdr:from>
    <xdr:to>
      <xdr:col>1</xdr:col>
      <xdr:colOff>1140000</xdr:colOff>
      <xdr:row>503</xdr:row>
      <xdr:rowOff>767600</xdr:rowOff>
    </xdr:to>
    <xdr:pic>
      <xdr:nvPicPr>
        <xdr:cNvPr id="466" name="image459.jp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504</xdr:row>
      <xdr:rowOff>7600</xdr:rowOff>
    </xdr:from>
    <xdr:to>
      <xdr:col>1</xdr:col>
      <xdr:colOff>1140000</xdr:colOff>
      <xdr:row>504</xdr:row>
      <xdr:rowOff>767600</xdr:rowOff>
    </xdr:to>
    <xdr:pic>
      <xdr:nvPicPr>
        <xdr:cNvPr id="467" name="image460.jp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505</xdr:row>
      <xdr:rowOff>7600</xdr:rowOff>
    </xdr:from>
    <xdr:to>
      <xdr:col>1</xdr:col>
      <xdr:colOff>1140000</xdr:colOff>
      <xdr:row>505</xdr:row>
      <xdr:rowOff>767600</xdr:rowOff>
    </xdr:to>
    <xdr:pic>
      <xdr:nvPicPr>
        <xdr:cNvPr id="468" name="image461.jp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506</xdr:row>
      <xdr:rowOff>7600</xdr:rowOff>
    </xdr:from>
    <xdr:to>
      <xdr:col>1</xdr:col>
      <xdr:colOff>1140000</xdr:colOff>
      <xdr:row>506</xdr:row>
      <xdr:rowOff>767600</xdr:rowOff>
    </xdr:to>
    <xdr:pic>
      <xdr:nvPicPr>
        <xdr:cNvPr id="469" name="image462.jp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507</xdr:row>
      <xdr:rowOff>7600</xdr:rowOff>
    </xdr:from>
    <xdr:to>
      <xdr:col>1</xdr:col>
      <xdr:colOff>1140000</xdr:colOff>
      <xdr:row>507</xdr:row>
      <xdr:rowOff>767600</xdr:rowOff>
    </xdr:to>
    <xdr:pic>
      <xdr:nvPicPr>
        <xdr:cNvPr id="470" name="image463.jp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508</xdr:row>
      <xdr:rowOff>7600</xdr:rowOff>
    </xdr:from>
    <xdr:to>
      <xdr:col>1</xdr:col>
      <xdr:colOff>1140000</xdr:colOff>
      <xdr:row>508</xdr:row>
      <xdr:rowOff>767600</xdr:rowOff>
    </xdr:to>
    <xdr:pic>
      <xdr:nvPicPr>
        <xdr:cNvPr id="471" name="image464.jp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509</xdr:row>
      <xdr:rowOff>7600</xdr:rowOff>
    </xdr:from>
    <xdr:to>
      <xdr:col>1</xdr:col>
      <xdr:colOff>1140000</xdr:colOff>
      <xdr:row>509</xdr:row>
      <xdr:rowOff>767600</xdr:rowOff>
    </xdr:to>
    <xdr:pic>
      <xdr:nvPicPr>
        <xdr:cNvPr id="472" name="image465.jp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510</xdr:row>
      <xdr:rowOff>7600</xdr:rowOff>
    </xdr:from>
    <xdr:to>
      <xdr:col>1</xdr:col>
      <xdr:colOff>1140000</xdr:colOff>
      <xdr:row>510</xdr:row>
      <xdr:rowOff>767600</xdr:rowOff>
    </xdr:to>
    <xdr:pic>
      <xdr:nvPicPr>
        <xdr:cNvPr id="473" name="image466.jp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511</xdr:row>
      <xdr:rowOff>7600</xdr:rowOff>
    </xdr:from>
    <xdr:to>
      <xdr:col>1</xdr:col>
      <xdr:colOff>1140000</xdr:colOff>
      <xdr:row>511</xdr:row>
      <xdr:rowOff>767600</xdr:rowOff>
    </xdr:to>
    <xdr:pic>
      <xdr:nvPicPr>
        <xdr:cNvPr id="474" name="image467.jp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512</xdr:row>
      <xdr:rowOff>7600</xdr:rowOff>
    </xdr:from>
    <xdr:to>
      <xdr:col>1</xdr:col>
      <xdr:colOff>1140000</xdr:colOff>
      <xdr:row>512</xdr:row>
      <xdr:rowOff>767600</xdr:rowOff>
    </xdr:to>
    <xdr:pic>
      <xdr:nvPicPr>
        <xdr:cNvPr id="475" name="image468.jp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513</xdr:row>
      <xdr:rowOff>7600</xdr:rowOff>
    </xdr:from>
    <xdr:to>
      <xdr:col>1</xdr:col>
      <xdr:colOff>1140000</xdr:colOff>
      <xdr:row>513</xdr:row>
      <xdr:rowOff>767600</xdr:rowOff>
    </xdr:to>
    <xdr:pic>
      <xdr:nvPicPr>
        <xdr:cNvPr id="476" name="image469.jp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514</xdr:row>
      <xdr:rowOff>7600</xdr:rowOff>
    </xdr:from>
    <xdr:to>
      <xdr:col>1</xdr:col>
      <xdr:colOff>1140000</xdr:colOff>
      <xdr:row>514</xdr:row>
      <xdr:rowOff>767600</xdr:rowOff>
    </xdr:to>
    <xdr:pic>
      <xdr:nvPicPr>
        <xdr:cNvPr id="477" name="image470.jp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515</xdr:row>
      <xdr:rowOff>7600</xdr:rowOff>
    </xdr:from>
    <xdr:to>
      <xdr:col>1</xdr:col>
      <xdr:colOff>1140000</xdr:colOff>
      <xdr:row>515</xdr:row>
      <xdr:rowOff>767600</xdr:rowOff>
    </xdr:to>
    <xdr:pic>
      <xdr:nvPicPr>
        <xdr:cNvPr id="478" name="image471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516</xdr:row>
      <xdr:rowOff>7600</xdr:rowOff>
    </xdr:from>
    <xdr:to>
      <xdr:col>1</xdr:col>
      <xdr:colOff>1140000</xdr:colOff>
      <xdr:row>516</xdr:row>
      <xdr:rowOff>767600</xdr:rowOff>
    </xdr:to>
    <xdr:pic>
      <xdr:nvPicPr>
        <xdr:cNvPr id="479" name="image472.jp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517</xdr:row>
      <xdr:rowOff>7600</xdr:rowOff>
    </xdr:from>
    <xdr:to>
      <xdr:col>1</xdr:col>
      <xdr:colOff>1140000</xdr:colOff>
      <xdr:row>517</xdr:row>
      <xdr:rowOff>767600</xdr:rowOff>
    </xdr:to>
    <xdr:pic>
      <xdr:nvPicPr>
        <xdr:cNvPr id="480" name="image473.jp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518</xdr:row>
      <xdr:rowOff>7600</xdr:rowOff>
    </xdr:from>
    <xdr:to>
      <xdr:col>1</xdr:col>
      <xdr:colOff>1140000</xdr:colOff>
      <xdr:row>518</xdr:row>
      <xdr:rowOff>767600</xdr:rowOff>
    </xdr:to>
    <xdr:pic>
      <xdr:nvPicPr>
        <xdr:cNvPr id="481" name="image474.jp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519</xdr:row>
      <xdr:rowOff>7600</xdr:rowOff>
    </xdr:from>
    <xdr:to>
      <xdr:col>1</xdr:col>
      <xdr:colOff>1140000</xdr:colOff>
      <xdr:row>519</xdr:row>
      <xdr:rowOff>767600</xdr:rowOff>
    </xdr:to>
    <xdr:pic>
      <xdr:nvPicPr>
        <xdr:cNvPr id="482" name="image475.jp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520</xdr:row>
      <xdr:rowOff>7600</xdr:rowOff>
    </xdr:from>
    <xdr:to>
      <xdr:col>1</xdr:col>
      <xdr:colOff>1140000</xdr:colOff>
      <xdr:row>520</xdr:row>
      <xdr:rowOff>767600</xdr:rowOff>
    </xdr:to>
    <xdr:pic>
      <xdr:nvPicPr>
        <xdr:cNvPr id="483" name="image476.jp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521</xdr:row>
      <xdr:rowOff>7600</xdr:rowOff>
    </xdr:from>
    <xdr:to>
      <xdr:col>1</xdr:col>
      <xdr:colOff>1140000</xdr:colOff>
      <xdr:row>521</xdr:row>
      <xdr:rowOff>767600</xdr:rowOff>
    </xdr:to>
    <xdr:pic>
      <xdr:nvPicPr>
        <xdr:cNvPr id="484" name="image477.jp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522</xdr:row>
      <xdr:rowOff>7600</xdr:rowOff>
    </xdr:from>
    <xdr:to>
      <xdr:col>1</xdr:col>
      <xdr:colOff>1140000</xdr:colOff>
      <xdr:row>522</xdr:row>
      <xdr:rowOff>767600</xdr:rowOff>
    </xdr:to>
    <xdr:pic>
      <xdr:nvPicPr>
        <xdr:cNvPr id="485" name="image478.jp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523</xdr:row>
      <xdr:rowOff>7600</xdr:rowOff>
    </xdr:from>
    <xdr:to>
      <xdr:col>1</xdr:col>
      <xdr:colOff>1140000</xdr:colOff>
      <xdr:row>523</xdr:row>
      <xdr:rowOff>767600</xdr:rowOff>
    </xdr:to>
    <xdr:pic>
      <xdr:nvPicPr>
        <xdr:cNvPr id="486" name="image479.jp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524</xdr:row>
      <xdr:rowOff>7600</xdr:rowOff>
    </xdr:from>
    <xdr:to>
      <xdr:col>1</xdr:col>
      <xdr:colOff>1140000</xdr:colOff>
      <xdr:row>524</xdr:row>
      <xdr:rowOff>767600</xdr:rowOff>
    </xdr:to>
    <xdr:pic>
      <xdr:nvPicPr>
        <xdr:cNvPr id="487" name="image480.jp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525</xdr:row>
      <xdr:rowOff>7600</xdr:rowOff>
    </xdr:from>
    <xdr:to>
      <xdr:col>1</xdr:col>
      <xdr:colOff>1140000</xdr:colOff>
      <xdr:row>525</xdr:row>
      <xdr:rowOff>767600</xdr:rowOff>
    </xdr:to>
    <xdr:pic>
      <xdr:nvPicPr>
        <xdr:cNvPr id="488" name="image481.jp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526</xdr:row>
      <xdr:rowOff>7600</xdr:rowOff>
    </xdr:from>
    <xdr:to>
      <xdr:col>1</xdr:col>
      <xdr:colOff>1140000</xdr:colOff>
      <xdr:row>526</xdr:row>
      <xdr:rowOff>767600</xdr:rowOff>
    </xdr:to>
    <xdr:pic>
      <xdr:nvPicPr>
        <xdr:cNvPr id="489" name="image482.jp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527</xdr:row>
      <xdr:rowOff>7600</xdr:rowOff>
    </xdr:from>
    <xdr:to>
      <xdr:col>1</xdr:col>
      <xdr:colOff>1140000</xdr:colOff>
      <xdr:row>527</xdr:row>
      <xdr:rowOff>767600</xdr:rowOff>
    </xdr:to>
    <xdr:pic>
      <xdr:nvPicPr>
        <xdr:cNvPr id="490" name="image483.jp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529</xdr:row>
      <xdr:rowOff>7600</xdr:rowOff>
    </xdr:from>
    <xdr:to>
      <xdr:col>1</xdr:col>
      <xdr:colOff>1140000</xdr:colOff>
      <xdr:row>529</xdr:row>
      <xdr:rowOff>767600</xdr:rowOff>
    </xdr:to>
    <xdr:pic>
      <xdr:nvPicPr>
        <xdr:cNvPr id="491" name="image484.jp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530</xdr:row>
      <xdr:rowOff>7600</xdr:rowOff>
    </xdr:from>
    <xdr:to>
      <xdr:col>1</xdr:col>
      <xdr:colOff>1140000</xdr:colOff>
      <xdr:row>530</xdr:row>
      <xdr:rowOff>767600</xdr:rowOff>
    </xdr:to>
    <xdr:pic>
      <xdr:nvPicPr>
        <xdr:cNvPr id="492" name="image485.jp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531</xdr:row>
      <xdr:rowOff>7600</xdr:rowOff>
    </xdr:from>
    <xdr:to>
      <xdr:col>1</xdr:col>
      <xdr:colOff>1140000</xdr:colOff>
      <xdr:row>531</xdr:row>
      <xdr:rowOff>767600</xdr:rowOff>
    </xdr:to>
    <xdr:pic>
      <xdr:nvPicPr>
        <xdr:cNvPr id="493" name="image486.jp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532</xdr:row>
      <xdr:rowOff>7600</xdr:rowOff>
    </xdr:from>
    <xdr:to>
      <xdr:col>1</xdr:col>
      <xdr:colOff>1140000</xdr:colOff>
      <xdr:row>532</xdr:row>
      <xdr:rowOff>767600</xdr:rowOff>
    </xdr:to>
    <xdr:pic>
      <xdr:nvPicPr>
        <xdr:cNvPr id="494" name="image487.jp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533</xdr:row>
      <xdr:rowOff>7600</xdr:rowOff>
    </xdr:from>
    <xdr:to>
      <xdr:col>1</xdr:col>
      <xdr:colOff>1140000</xdr:colOff>
      <xdr:row>533</xdr:row>
      <xdr:rowOff>767600</xdr:rowOff>
    </xdr:to>
    <xdr:pic>
      <xdr:nvPicPr>
        <xdr:cNvPr id="495" name="image488.jp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547200</xdr:colOff>
      <xdr:row>534</xdr:row>
      <xdr:rowOff>7600</xdr:rowOff>
    </xdr:from>
    <xdr:to>
      <xdr:col>1</xdr:col>
      <xdr:colOff>972800</xdr:colOff>
      <xdr:row>534</xdr:row>
      <xdr:rowOff>767600</xdr:rowOff>
    </xdr:to>
    <xdr:pic>
      <xdr:nvPicPr>
        <xdr:cNvPr id="496" name="image489.jp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535</xdr:row>
      <xdr:rowOff>7600</xdr:rowOff>
    </xdr:from>
    <xdr:to>
      <xdr:col>1</xdr:col>
      <xdr:colOff>1140000</xdr:colOff>
      <xdr:row>535</xdr:row>
      <xdr:rowOff>767600</xdr:rowOff>
    </xdr:to>
    <xdr:pic>
      <xdr:nvPicPr>
        <xdr:cNvPr id="497" name="image490.jp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536</xdr:row>
      <xdr:rowOff>7600</xdr:rowOff>
    </xdr:from>
    <xdr:to>
      <xdr:col>1</xdr:col>
      <xdr:colOff>1140000</xdr:colOff>
      <xdr:row>536</xdr:row>
      <xdr:rowOff>767600</xdr:rowOff>
    </xdr:to>
    <xdr:pic>
      <xdr:nvPicPr>
        <xdr:cNvPr id="498" name="image491.jp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537</xdr:row>
      <xdr:rowOff>7600</xdr:rowOff>
    </xdr:from>
    <xdr:to>
      <xdr:col>1</xdr:col>
      <xdr:colOff>1140000</xdr:colOff>
      <xdr:row>537</xdr:row>
      <xdr:rowOff>767600</xdr:rowOff>
    </xdr:to>
    <xdr:pic>
      <xdr:nvPicPr>
        <xdr:cNvPr id="499" name="image492.jp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538</xdr:row>
      <xdr:rowOff>7600</xdr:rowOff>
    </xdr:from>
    <xdr:to>
      <xdr:col>1</xdr:col>
      <xdr:colOff>1140000</xdr:colOff>
      <xdr:row>538</xdr:row>
      <xdr:rowOff>767600</xdr:rowOff>
    </xdr:to>
    <xdr:pic>
      <xdr:nvPicPr>
        <xdr:cNvPr id="500" name="image493.jp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539</xdr:row>
      <xdr:rowOff>7600</xdr:rowOff>
    </xdr:from>
    <xdr:to>
      <xdr:col>1</xdr:col>
      <xdr:colOff>1140000</xdr:colOff>
      <xdr:row>539</xdr:row>
      <xdr:rowOff>767600</xdr:rowOff>
    </xdr:to>
    <xdr:pic>
      <xdr:nvPicPr>
        <xdr:cNvPr id="501" name="image494.jp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540</xdr:row>
      <xdr:rowOff>7600</xdr:rowOff>
    </xdr:from>
    <xdr:to>
      <xdr:col>1</xdr:col>
      <xdr:colOff>1140000</xdr:colOff>
      <xdr:row>540</xdr:row>
      <xdr:rowOff>767600</xdr:rowOff>
    </xdr:to>
    <xdr:pic>
      <xdr:nvPicPr>
        <xdr:cNvPr id="502" name="image495.pn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541</xdr:row>
      <xdr:rowOff>7600</xdr:rowOff>
    </xdr:from>
    <xdr:to>
      <xdr:col>1</xdr:col>
      <xdr:colOff>1140000</xdr:colOff>
      <xdr:row>541</xdr:row>
      <xdr:rowOff>767600</xdr:rowOff>
    </xdr:to>
    <xdr:pic>
      <xdr:nvPicPr>
        <xdr:cNvPr id="503" name="image496.jp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542</xdr:row>
      <xdr:rowOff>7600</xdr:rowOff>
    </xdr:from>
    <xdr:to>
      <xdr:col>1</xdr:col>
      <xdr:colOff>1140000</xdr:colOff>
      <xdr:row>542</xdr:row>
      <xdr:rowOff>767600</xdr:rowOff>
    </xdr:to>
    <xdr:pic>
      <xdr:nvPicPr>
        <xdr:cNvPr id="504" name="image497.jp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543</xdr:row>
      <xdr:rowOff>7600</xdr:rowOff>
    </xdr:from>
    <xdr:to>
      <xdr:col>1</xdr:col>
      <xdr:colOff>1140000</xdr:colOff>
      <xdr:row>543</xdr:row>
      <xdr:rowOff>767600</xdr:rowOff>
    </xdr:to>
    <xdr:pic>
      <xdr:nvPicPr>
        <xdr:cNvPr id="505" name="image498.jp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544</xdr:row>
      <xdr:rowOff>7600</xdr:rowOff>
    </xdr:from>
    <xdr:to>
      <xdr:col>1</xdr:col>
      <xdr:colOff>1140000</xdr:colOff>
      <xdr:row>544</xdr:row>
      <xdr:rowOff>767600</xdr:rowOff>
    </xdr:to>
    <xdr:pic>
      <xdr:nvPicPr>
        <xdr:cNvPr id="506" name="image499.jp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545</xdr:row>
      <xdr:rowOff>7600</xdr:rowOff>
    </xdr:from>
    <xdr:to>
      <xdr:col>1</xdr:col>
      <xdr:colOff>1140000</xdr:colOff>
      <xdr:row>545</xdr:row>
      <xdr:rowOff>767600</xdr:rowOff>
    </xdr:to>
    <xdr:pic>
      <xdr:nvPicPr>
        <xdr:cNvPr id="507" name="image500.jp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546</xdr:row>
      <xdr:rowOff>7600</xdr:rowOff>
    </xdr:from>
    <xdr:to>
      <xdr:col>1</xdr:col>
      <xdr:colOff>1140000</xdr:colOff>
      <xdr:row>546</xdr:row>
      <xdr:rowOff>767600</xdr:rowOff>
    </xdr:to>
    <xdr:pic>
      <xdr:nvPicPr>
        <xdr:cNvPr id="508" name="image501.jp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547</xdr:row>
      <xdr:rowOff>7600</xdr:rowOff>
    </xdr:from>
    <xdr:to>
      <xdr:col>1</xdr:col>
      <xdr:colOff>1140000</xdr:colOff>
      <xdr:row>547</xdr:row>
      <xdr:rowOff>767600</xdr:rowOff>
    </xdr:to>
    <xdr:pic>
      <xdr:nvPicPr>
        <xdr:cNvPr id="509" name="image502.jp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548</xdr:row>
      <xdr:rowOff>7600</xdr:rowOff>
    </xdr:from>
    <xdr:to>
      <xdr:col>1</xdr:col>
      <xdr:colOff>1140000</xdr:colOff>
      <xdr:row>548</xdr:row>
      <xdr:rowOff>767600</xdr:rowOff>
    </xdr:to>
    <xdr:pic>
      <xdr:nvPicPr>
        <xdr:cNvPr id="510" name="image503.jp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549</xdr:row>
      <xdr:rowOff>7600</xdr:rowOff>
    </xdr:from>
    <xdr:to>
      <xdr:col>1</xdr:col>
      <xdr:colOff>1140000</xdr:colOff>
      <xdr:row>549</xdr:row>
      <xdr:rowOff>767600</xdr:rowOff>
    </xdr:to>
    <xdr:pic>
      <xdr:nvPicPr>
        <xdr:cNvPr id="511" name="image504.jp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550</xdr:row>
      <xdr:rowOff>7600</xdr:rowOff>
    </xdr:from>
    <xdr:to>
      <xdr:col>1</xdr:col>
      <xdr:colOff>1140000</xdr:colOff>
      <xdr:row>550</xdr:row>
      <xdr:rowOff>767600</xdr:rowOff>
    </xdr:to>
    <xdr:pic>
      <xdr:nvPicPr>
        <xdr:cNvPr id="512" name="image505.jp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551</xdr:row>
      <xdr:rowOff>7600</xdr:rowOff>
    </xdr:from>
    <xdr:to>
      <xdr:col>1</xdr:col>
      <xdr:colOff>1140000</xdr:colOff>
      <xdr:row>551</xdr:row>
      <xdr:rowOff>767600</xdr:rowOff>
    </xdr:to>
    <xdr:pic>
      <xdr:nvPicPr>
        <xdr:cNvPr id="513" name="image506.jp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552</xdr:row>
      <xdr:rowOff>7600</xdr:rowOff>
    </xdr:from>
    <xdr:to>
      <xdr:col>1</xdr:col>
      <xdr:colOff>1140000</xdr:colOff>
      <xdr:row>552</xdr:row>
      <xdr:rowOff>767600</xdr:rowOff>
    </xdr:to>
    <xdr:pic>
      <xdr:nvPicPr>
        <xdr:cNvPr id="514" name="image507.jp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553</xdr:row>
      <xdr:rowOff>7600</xdr:rowOff>
    </xdr:from>
    <xdr:to>
      <xdr:col>1</xdr:col>
      <xdr:colOff>1140000</xdr:colOff>
      <xdr:row>553</xdr:row>
      <xdr:rowOff>767600</xdr:rowOff>
    </xdr:to>
    <xdr:pic>
      <xdr:nvPicPr>
        <xdr:cNvPr id="515" name="image508.jp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554</xdr:row>
      <xdr:rowOff>7600</xdr:rowOff>
    </xdr:from>
    <xdr:to>
      <xdr:col>1</xdr:col>
      <xdr:colOff>1140000</xdr:colOff>
      <xdr:row>554</xdr:row>
      <xdr:rowOff>767600</xdr:rowOff>
    </xdr:to>
    <xdr:pic>
      <xdr:nvPicPr>
        <xdr:cNvPr id="516" name="image509.jp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555</xdr:row>
      <xdr:rowOff>7600</xdr:rowOff>
    </xdr:from>
    <xdr:to>
      <xdr:col>1</xdr:col>
      <xdr:colOff>1140000</xdr:colOff>
      <xdr:row>555</xdr:row>
      <xdr:rowOff>767600</xdr:rowOff>
    </xdr:to>
    <xdr:pic>
      <xdr:nvPicPr>
        <xdr:cNvPr id="517" name="image510.jp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556</xdr:row>
      <xdr:rowOff>7600</xdr:rowOff>
    </xdr:from>
    <xdr:to>
      <xdr:col>1</xdr:col>
      <xdr:colOff>1140000</xdr:colOff>
      <xdr:row>556</xdr:row>
      <xdr:rowOff>767600</xdr:rowOff>
    </xdr:to>
    <xdr:pic>
      <xdr:nvPicPr>
        <xdr:cNvPr id="518" name="image511.jp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557</xdr:row>
      <xdr:rowOff>7600</xdr:rowOff>
    </xdr:from>
    <xdr:to>
      <xdr:col>1</xdr:col>
      <xdr:colOff>1140000</xdr:colOff>
      <xdr:row>557</xdr:row>
      <xdr:rowOff>767600</xdr:rowOff>
    </xdr:to>
    <xdr:pic>
      <xdr:nvPicPr>
        <xdr:cNvPr id="519" name="image512.jp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558</xdr:row>
      <xdr:rowOff>7600</xdr:rowOff>
    </xdr:from>
    <xdr:to>
      <xdr:col>1</xdr:col>
      <xdr:colOff>1140000</xdr:colOff>
      <xdr:row>558</xdr:row>
      <xdr:rowOff>767600</xdr:rowOff>
    </xdr:to>
    <xdr:pic>
      <xdr:nvPicPr>
        <xdr:cNvPr id="520" name="image513.jp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559</xdr:row>
      <xdr:rowOff>7600</xdr:rowOff>
    </xdr:from>
    <xdr:to>
      <xdr:col>1</xdr:col>
      <xdr:colOff>1140000</xdr:colOff>
      <xdr:row>559</xdr:row>
      <xdr:rowOff>767600</xdr:rowOff>
    </xdr:to>
    <xdr:pic>
      <xdr:nvPicPr>
        <xdr:cNvPr id="521" name="image514.jp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560</xdr:row>
      <xdr:rowOff>7600</xdr:rowOff>
    </xdr:from>
    <xdr:to>
      <xdr:col>1</xdr:col>
      <xdr:colOff>1140000</xdr:colOff>
      <xdr:row>560</xdr:row>
      <xdr:rowOff>767600</xdr:rowOff>
    </xdr:to>
    <xdr:pic>
      <xdr:nvPicPr>
        <xdr:cNvPr id="522" name="image515.jp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437000</xdr:colOff>
      <xdr:row>561</xdr:row>
      <xdr:rowOff>7600</xdr:rowOff>
    </xdr:from>
    <xdr:to>
      <xdr:col>1</xdr:col>
      <xdr:colOff>1083000</xdr:colOff>
      <xdr:row>561</xdr:row>
      <xdr:rowOff>767600</xdr:rowOff>
    </xdr:to>
    <xdr:pic>
      <xdr:nvPicPr>
        <xdr:cNvPr id="523" name="image516.jp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562</xdr:row>
      <xdr:rowOff>7600</xdr:rowOff>
    </xdr:from>
    <xdr:to>
      <xdr:col>1</xdr:col>
      <xdr:colOff>1140000</xdr:colOff>
      <xdr:row>562</xdr:row>
      <xdr:rowOff>737200</xdr:rowOff>
    </xdr:to>
    <xdr:pic>
      <xdr:nvPicPr>
        <xdr:cNvPr id="524" name="image517.pn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563</xdr:row>
      <xdr:rowOff>7600</xdr:rowOff>
    </xdr:from>
    <xdr:to>
      <xdr:col>1</xdr:col>
      <xdr:colOff>1140000</xdr:colOff>
      <xdr:row>563</xdr:row>
      <xdr:rowOff>767600</xdr:rowOff>
    </xdr:to>
    <xdr:pic>
      <xdr:nvPicPr>
        <xdr:cNvPr id="525" name="image518.jp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564</xdr:row>
      <xdr:rowOff>7600</xdr:rowOff>
    </xdr:from>
    <xdr:to>
      <xdr:col>1</xdr:col>
      <xdr:colOff>1140000</xdr:colOff>
      <xdr:row>564</xdr:row>
      <xdr:rowOff>767600</xdr:rowOff>
    </xdr:to>
    <xdr:pic>
      <xdr:nvPicPr>
        <xdr:cNvPr id="526" name="image519.jp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444600</xdr:colOff>
      <xdr:row>565</xdr:row>
      <xdr:rowOff>7600</xdr:rowOff>
    </xdr:from>
    <xdr:to>
      <xdr:col>1</xdr:col>
      <xdr:colOff>1075400</xdr:colOff>
      <xdr:row>565</xdr:row>
      <xdr:rowOff>767600</xdr:rowOff>
    </xdr:to>
    <xdr:pic>
      <xdr:nvPicPr>
        <xdr:cNvPr id="527" name="image520.pn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566</xdr:row>
      <xdr:rowOff>7600</xdr:rowOff>
    </xdr:from>
    <xdr:to>
      <xdr:col>1</xdr:col>
      <xdr:colOff>1140000</xdr:colOff>
      <xdr:row>566</xdr:row>
      <xdr:rowOff>767600</xdr:rowOff>
    </xdr:to>
    <xdr:pic>
      <xdr:nvPicPr>
        <xdr:cNvPr id="528" name="image521.jp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567</xdr:row>
      <xdr:rowOff>7600</xdr:rowOff>
    </xdr:from>
    <xdr:to>
      <xdr:col>1</xdr:col>
      <xdr:colOff>1140000</xdr:colOff>
      <xdr:row>567</xdr:row>
      <xdr:rowOff>752400</xdr:rowOff>
    </xdr:to>
    <xdr:pic>
      <xdr:nvPicPr>
        <xdr:cNvPr id="529" name="image522.pn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568</xdr:row>
      <xdr:rowOff>7600</xdr:rowOff>
    </xdr:from>
    <xdr:to>
      <xdr:col>1</xdr:col>
      <xdr:colOff>1140000</xdr:colOff>
      <xdr:row>568</xdr:row>
      <xdr:rowOff>767600</xdr:rowOff>
    </xdr:to>
    <xdr:pic>
      <xdr:nvPicPr>
        <xdr:cNvPr id="530" name="image523.jp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569</xdr:row>
      <xdr:rowOff>7600</xdr:rowOff>
    </xdr:from>
    <xdr:to>
      <xdr:col>1</xdr:col>
      <xdr:colOff>1140000</xdr:colOff>
      <xdr:row>569</xdr:row>
      <xdr:rowOff>767600</xdr:rowOff>
    </xdr:to>
    <xdr:pic>
      <xdr:nvPicPr>
        <xdr:cNvPr id="531" name="image524.jp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570</xdr:row>
      <xdr:rowOff>7600</xdr:rowOff>
    </xdr:from>
    <xdr:to>
      <xdr:col>1</xdr:col>
      <xdr:colOff>1140000</xdr:colOff>
      <xdr:row>570</xdr:row>
      <xdr:rowOff>767600</xdr:rowOff>
    </xdr:to>
    <xdr:pic>
      <xdr:nvPicPr>
        <xdr:cNvPr id="532" name="image525.jp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571</xdr:row>
      <xdr:rowOff>7600</xdr:rowOff>
    </xdr:from>
    <xdr:to>
      <xdr:col>1</xdr:col>
      <xdr:colOff>1140000</xdr:colOff>
      <xdr:row>571</xdr:row>
      <xdr:rowOff>767600</xdr:rowOff>
    </xdr:to>
    <xdr:pic>
      <xdr:nvPicPr>
        <xdr:cNvPr id="533" name="image526.jp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572</xdr:row>
      <xdr:rowOff>7600</xdr:rowOff>
    </xdr:from>
    <xdr:to>
      <xdr:col>1</xdr:col>
      <xdr:colOff>1140000</xdr:colOff>
      <xdr:row>572</xdr:row>
      <xdr:rowOff>767600</xdr:rowOff>
    </xdr:to>
    <xdr:pic>
      <xdr:nvPicPr>
        <xdr:cNvPr id="534" name="image527.jp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573</xdr:row>
      <xdr:rowOff>7600</xdr:rowOff>
    </xdr:from>
    <xdr:to>
      <xdr:col>1</xdr:col>
      <xdr:colOff>1140000</xdr:colOff>
      <xdr:row>573</xdr:row>
      <xdr:rowOff>767600</xdr:rowOff>
    </xdr:to>
    <xdr:pic>
      <xdr:nvPicPr>
        <xdr:cNvPr id="535" name="image528.jp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574</xdr:row>
      <xdr:rowOff>7600</xdr:rowOff>
    </xdr:from>
    <xdr:to>
      <xdr:col>1</xdr:col>
      <xdr:colOff>1140000</xdr:colOff>
      <xdr:row>574</xdr:row>
      <xdr:rowOff>767600</xdr:rowOff>
    </xdr:to>
    <xdr:pic>
      <xdr:nvPicPr>
        <xdr:cNvPr id="536" name="image529.jp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575</xdr:row>
      <xdr:rowOff>7600</xdr:rowOff>
    </xdr:from>
    <xdr:to>
      <xdr:col>1</xdr:col>
      <xdr:colOff>1140000</xdr:colOff>
      <xdr:row>575</xdr:row>
      <xdr:rowOff>767600</xdr:rowOff>
    </xdr:to>
    <xdr:pic>
      <xdr:nvPicPr>
        <xdr:cNvPr id="537" name="image530.jp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576</xdr:row>
      <xdr:rowOff>7600</xdr:rowOff>
    </xdr:from>
    <xdr:to>
      <xdr:col>1</xdr:col>
      <xdr:colOff>1140000</xdr:colOff>
      <xdr:row>576</xdr:row>
      <xdr:rowOff>767600</xdr:rowOff>
    </xdr:to>
    <xdr:pic>
      <xdr:nvPicPr>
        <xdr:cNvPr id="538" name="image531.jp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577</xdr:row>
      <xdr:rowOff>7600</xdr:rowOff>
    </xdr:from>
    <xdr:to>
      <xdr:col>1</xdr:col>
      <xdr:colOff>1140000</xdr:colOff>
      <xdr:row>577</xdr:row>
      <xdr:rowOff>767600</xdr:rowOff>
    </xdr:to>
    <xdr:pic>
      <xdr:nvPicPr>
        <xdr:cNvPr id="539" name="image532.jp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578</xdr:row>
      <xdr:rowOff>7600</xdr:rowOff>
    </xdr:from>
    <xdr:to>
      <xdr:col>1</xdr:col>
      <xdr:colOff>1140000</xdr:colOff>
      <xdr:row>578</xdr:row>
      <xdr:rowOff>767600</xdr:rowOff>
    </xdr:to>
    <xdr:pic>
      <xdr:nvPicPr>
        <xdr:cNvPr id="540" name="image533.jp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579</xdr:row>
      <xdr:rowOff>7600</xdr:rowOff>
    </xdr:from>
    <xdr:to>
      <xdr:col>1</xdr:col>
      <xdr:colOff>1140000</xdr:colOff>
      <xdr:row>579</xdr:row>
      <xdr:rowOff>767600</xdr:rowOff>
    </xdr:to>
    <xdr:pic>
      <xdr:nvPicPr>
        <xdr:cNvPr id="541" name="image534.jp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580</xdr:row>
      <xdr:rowOff>7600</xdr:rowOff>
    </xdr:from>
    <xdr:to>
      <xdr:col>1</xdr:col>
      <xdr:colOff>1140000</xdr:colOff>
      <xdr:row>580</xdr:row>
      <xdr:rowOff>767600</xdr:rowOff>
    </xdr:to>
    <xdr:pic>
      <xdr:nvPicPr>
        <xdr:cNvPr id="542" name="image535.jp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581</xdr:row>
      <xdr:rowOff>7600</xdr:rowOff>
    </xdr:from>
    <xdr:to>
      <xdr:col>1</xdr:col>
      <xdr:colOff>1140000</xdr:colOff>
      <xdr:row>581</xdr:row>
      <xdr:rowOff>767600</xdr:rowOff>
    </xdr:to>
    <xdr:pic>
      <xdr:nvPicPr>
        <xdr:cNvPr id="543" name="image536.jp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582</xdr:row>
      <xdr:rowOff>7600</xdr:rowOff>
    </xdr:from>
    <xdr:to>
      <xdr:col>1</xdr:col>
      <xdr:colOff>1140000</xdr:colOff>
      <xdr:row>582</xdr:row>
      <xdr:rowOff>767600</xdr:rowOff>
    </xdr:to>
    <xdr:pic>
      <xdr:nvPicPr>
        <xdr:cNvPr id="544" name="image537.jp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583</xdr:row>
      <xdr:rowOff>7600</xdr:rowOff>
    </xdr:from>
    <xdr:to>
      <xdr:col>1</xdr:col>
      <xdr:colOff>1140000</xdr:colOff>
      <xdr:row>583</xdr:row>
      <xdr:rowOff>767600</xdr:rowOff>
    </xdr:to>
    <xdr:pic>
      <xdr:nvPicPr>
        <xdr:cNvPr id="545" name="image538.jp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584</xdr:row>
      <xdr:rowOff>7600</xdr:rowOff>
    </xdr:from>
    <xdr:to>
      <xdr:col>1</xdr:col>
      <xdr:colOff>1140000</xdr:colOff>
      <xdr:row>584</xdr:row>
      <xdr:rowOff>767600</xdr:rowOff>
    </xdr:to>
    <xdr:pic>
      <xdr:nvPicPr>
        <xdr:cNvPr id="546" name="image539.jp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585</xdr:row>
      <xdr:rowOff>7600</xdr:rowOff>
    </xdr:from>
    <xdr:to>
      <xdr:col>1</xdr:col>
      <xdr:colOff>1140000</xdr:colOff>
      <xdr:row>585</xdr:row>
      <xdr:rowOff>767600</xdr:rowOff>
    </xdr:to>
    <xdr:pic>
      <xdr:nvPicPr>
        <xdr:cNvPr id="547" name="image540.jp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586</xdr:row>
      <xdr:rowOff>7600</xdr:rowOff>
    </xdr:from>
    <xdr:to>
      <xdr:col>1</xdr:col>
      <xdr:colOff>1140000</xdr:colOff>
      <xdr:row>586</xdr:row>
      <xdr:rowOff>767600</xdr:rowOff>
    </xdr:to>
    <xdr:pic>
      <xdr:nvPicPr>
        <xdr:cNvPr id="548" name="image541.jp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587</xdr:row>
      <xdr:rowOff>7600</xdr:rowOff>
    </xdr:from>
    <xdr:to>
      <xdr:col>1</xdr:col>
      <xdr:colOff>1140000</xdr:colOff>
      <xdr:row>587</xdr:row>
      <xdr:rowOff>767600</xdr:rowOff>
    </xdr:to>
    <xdr:pic>
      <xdr:nvPicPr>
        <xdr:cNvPr id="549" name="image542.jp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588</xdr:row>
      <xdr:rowOff>7600</xdr:rowOff>
    </xdr:from>
    <xdr:to>
      <xdr:col>1</xdr:col>
      <xdr:colOff>1140000</xdr:colOff>
      <xdr:row>588</xdr:row>
      <xdr:rowOff>767600</xdr:rowOff>
    </xdr:to>
    <xdr:pic>
      <xdr:nvPicPr>
        <xdr:cNvPr id="550" name="image543.jp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589</xdr:row>
      <xdr:rowOff>7600</xdr:rowOff>
    </xdr:from>
    <xdr:to>
      <xdr:col>1</xdr:col>
      <xdr:colOff>1140000</xdr:colOff>
      <xdr:row>589</xdr:row>
      <xdr:rowOff>767600</xdr:rowOff>
    </xdr:to>
    <xdr:pic>
      <xdr:nvPicPr>
        <xdr:cNvPr id="551" name="image544.jp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590</xdr:row>
      <xdr:rowOff>7600</xdr:rowOff>
    </xdr:from>
    <xdr:to>
      <xdr:col>1</xdr:col>
      <xdr:colOff>1140000</xdr:colOff>
      <xdr:row>590</xdr:row>
      <xdr:rowOff>767600</xdr:rowOff>
    </xdr:to>
    <xdr:pic>
      <xdr:nvPicPr>
        <xdr:cNvPr id="552" name="image545.jp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591</xdr:row>
      <xdr:rowOff>7600</xdr:rowOff>
    </xdr:from>
    <xdr:to>
      <xdr:col>1</xdr:col>
      <xdr:colOff>1140000</xdr:colOff>
      <xdr:row>591</xdr:row>
      <xdr:rowOff>767600</xdr:rowOff>
    </xdr:to>
    <xdr:pic>
      <xdr:nvPicPr>
        <xdr:cNvPr id="553" name="image546.jp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592</xdr:row>
      <xdr:rowOff>7600</xdr:rowOff>
    </xdr:from>
    <xdr:to>
      <xdr:col>1</xdr:col>
      <xdr:colOff>1140000</xdr:colOff>
      <xdr:row>592</xdr:row>
      <xdr:rowOff>767600</xdr:rowOff>
    </xdr:to>
    <xdr:pic>
      <xdr:nvPicPr>
        <xdr:cNvPr id="554" name="image547.jp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593</xdr:row>
      <xdr:rowOff>7600</xdr:rowOff>
    </xdr:from>
    <xdr:to>
      <xdr:col>1</xdr:col>
      <xdr:colOff>1140000</xdr:colOff>
      <xdr:row>593</xdr:row>
      <xdr:rowOff>767600</xdr:rowOff>
    </xdr:to>
    <xdr:pic>
      <xdr:nvPicPr>
        <xdr:cNvPr id="555" name="image548.jp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594</xdr:row>
      <xdr:rowOff>7600</xdr:rowOff>
    </xdr:from>
    <xdr:to>
      <xdr:col>1</xdr:col>
      <xdr:colOff>1140000</xdr:colOff>
      <xdr:row>594</xdr:row>
      <xdr:rowOff>767600</xdr:rowOff>
    </xdr:to>
    <xdr:pic>
      <xdr:nvPicPr>
        <xdr:cNvPr id="556" name="image549.jp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595</xdr:row>
      <xdr:rowOff>7600</xdr:rowOff>
    </xdr:from>
    <xdr:to>
      <xdr:col>1</xdr:col>
      <xdr:colOff>1140000</xdr:colOff>
      <xdr:row>595</xdr:row>
      <xdr:rowOff>767600</xdr:rowOff>
    </xdr:to>
    <xdr:pic>
      <xdr:nvPicPr>
        <xdr:cNvPr id="557" name="image550.jp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596</xdr:row>
      <xdr:rowOff>7600</xdr:rowOff>
    </xdr:from>
    <xdr:to>
      <xdr:col>1</xdr:col>
      <xdr:colOff>1140000</xdr:colOff>
      <xdr:row>596</xdr:row>
      <xdr:rowOff>767600</xdr:rowOff>
    </xdr:to>
    <xdr:pic>
      <xdr:nvPicPr>
        <xdr:cNvPr id="558" name="image551.jp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597</xdr:row>
      <xdr:rowOff>7600</xdr:rowOff>
    </xdr:from>
    <xdr:to>
      <xdr:col>1</xdr:col>
      <xdr:colOff>1140000</xdr:colOff>
      <xdr:row>597</xdr:row>
      <xdr:rowOff>767600</xdr:rowOff>
    </xdr:to>
    <xdr:pic>
      <xdr:nvPicPr>
        <xdr:cNvPr id="559" name="image552.jp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598</xdr:row>
      <xdr:rowOff>7600</xdr:rowOff>
    </xdr:from>
    <xdr:to>
      <xdr:col>1</xdr:col>
      <xdr:colOff>1140000</xdr:colOff>
      <xdr:row>598</xdr:row>
      <xdr:rowOff>767600</xdr:rowOff>
    </xdr:to>
    <xdr:pic>
      <xdr:nvPicPr>
        <xdr:cNvPr id="560" name="image553.jp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599</xdr:row>
      <xdr:rowOff>7600</xdr:rowOff>
    </xdr:from>
    <xdr:to>
      <xdr:col>1</xdr:col>
      <xdr:colOff>1140000</xdr:colOff>
      <xdr:row>599</xdr:row>
      <xdr:rowOff>767600</xdr:rowOff>
    </xdr:to>
    <xdr:pic>
      <xdr:nvPicPr>
        <xdr:cNvPr id="561" name="image554.jp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600</xdr:row>
      <xdr:rowOff>7600</xdr:rowOff>
    </xdr:from>
    <xdr:to>
      <xdr:col>1</xdr:col>
      <xdr:colOff>1140000</xdr:colOff>
      <xdr:row>600</xdr:row>
      <xdr:rowOff>767600</xdr:rowOff>
    </xdr:to>
    <xdr:pic>
      <xdr:nvPicPr>
        <xdr:cNvPr id="562" name="image555.jp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601</xdr:row>
      <xdr:rowOff>7600</xdr:rowOff>
    </xdr:from>
    <xdr:to>
      <xdr:col>1</xdr:col>
      <xdr:colOff>1140000</xdr:colOff>
      <xdr:row>601</xdr:row>
      <xdr:rowOff>767600</xdr:rowOff>
    </xdr:to>
    <xdr:pic>
      <xdr:nvPicPr>
        <xdr:cNvPr id="563" name="image556.jp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602</xdr:row>
      <xdr:rowOff>7600</xdr:rowOff>
    </xdr:from>
    <xdr:to>
      <xdr:col>1</xdr:col>
      <xdr:colOff>1140000</xdr:colOff>
      <xdr:row>602</xdr:row>
      <xdr:rowOff>767600</xdr:rowOff>
    </xdr:to>
    <xdr:pic>
      <xdr:nvPicPr>
        <xdr:cNvPr id="564" name="image557.jp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603</xdr:row>
      <xdr:rowOff>7600</xdr:rowOff>
    </xdr:from>
    <xdr:to>
      <xdr:col>1</xdr:col>
      <xdr:colOff>1140000</xdr:colOff>
      <xdr:row>603</xdr:row>
      <xdr:rowOff>767600</xdr:rowOff>
    </xdr:to>
    <xdr:pic>
      <xdr:nvPicPr>
        <xdr:cNvPr id="565" name="image558.jp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604</xdr:row>
      <xdr:rowOff>7600</xdr:rowOff>
    </xdr:from>
    <xdr:to>
      <xdr:col>1</xdr:col>
      <xdr:colOff>1140000</xdr:colOff>
      <xdr:row>604</xdr:row>
      <xdr:rowOff>767600</xdr:rowOff>
    </xdr:to>
    <xdr:pic>
      <xdr:nvPicPr>
        <xdr:cNvPr id="566" name="image559.jp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606</xdr:row>
      <xdr:rowOff>7600</xdr:rowOff>
    </xdr:from>
    <xdr:to>
      <xdr:col>1</xdr:col>
      <xdr:colOff>1140000</xdr:colOff>
      <xdr:row>606</xdr:row>
      <xdr:rowOff>767600</xdr:rowOff>
    </xdr:to>
    <xdr:pic>
      <xdr:nvPicPr>
        <xdr:cNvPr id="567" name="image560.jp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607</xdr:row>
      <xdr:rowOff>7600</xdr:rowOff>
    </xdr:from>
    <xdr:to>
      <xdr:col>1</xdr:col>
      <xdr:colOff>1140000</xdr:colOff>
      <xdr:row>607</xdr:row>
      <xdr:rowOff>767600</xdr:rowOff>
    </xdr:to>
    <xdr:pic>
      <xdr:nvPicPr>
        <xdr:cNvPr id="568" name="image561.pn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482600</xdr:colOff>
      <xdr:row>608</xdr:row>
      <xdr:rowOff>7600</xdr:rowOff>
    </xdr:from>
    <xdr:to>
      <xdr:col>1</xdr:col>
      <xdr:colOff>1037400</xdr:colOff>
      <xdr:row>608</xdr:row>
      <xdr:rowOff>767600</xdr:rowOff>
    </xdr:to>
    <xdr:pic>
      <xdr:nvPicPr>
        <xdr:cNvPr id="569" name="image562.jp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609</xdr:row>
      <xdr:rowOff>7600</xdr:rowOff>
    </xdr:from>
    <xdr:to>
      <xdr:col>1</xdr:col>
      <xdr:colOff>1140000</xdr:colOff>
      <xdr:row>609</xdr:row>
      <xdr:rowOff>767600</xdr:rowOff>
    </xdr:to>
    <xdr:pic>
      <xdr:nvPicPr>
        <xdr:cNvPr id="570" name="image563.jp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610</xdr:row>
      <xdr:rowOff>7600</xdr:rowOff>
    </xdr:from>
    <xdr:to>
      <xdr:col>1</xdr:col>
      <xdr:colOff>1140000</xdr:colOff>
      <xdr:row>610</xdr:row>
      <xdr:rowOff>767600</xdr:rowOff>
    </xdr:to>
    <xdr:pic>
      <xdr:nvPicPr>
        <xdr:cNvPr id="571" name="image564.jp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611</xdr:row>
      <xdr:rowOff>7600</xdr:rowOff>
    </xdr:from>
    <xdr:to>
      <xdr:col>1</xdr:col>
      <xdr:colOff>1140000</xdr:colOff>
      <xdr:row>611</xdr:row>
      <xdr:rowOff>767600</xdr:rowOff>
    </xdr:to>
    <xdr:pic>
      <xdr:nvPicPr>
        <xdr:cNvPr id="572" name="image565.jp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612</xdr:row>
      <xdr:rowOff>7600</xdr:rowOff>
    </xdr:from>
    <xdr:to>
      <xdr:col>1</xdr:col>
      <xdr:colOff>1140000</xdr:colOff>
      <xdr:row>612</xdr:row>
      <xdr:rowOff>767600</xdr:rowOff>
    </xdr:to>
    <xdr:pic>
      <xdr:nvPicPr>
        <xdr:cNvPr id="573" name="image566.jp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613</xdr:row>
      <xdr:rowOff>7600</xdr:rowOff>
    </xdr:from>
    <xdr:to>
      <xdr:col>1</xdr:col>
      <xdr:colOff>1140000</xdr:colOff>
      <xdr:row>613</xdr:row>
      <xdr:rowOff>767600</xdr:rowOff>
    </xdr:to>
    <xdr:pic>
      <xdr:nvPicPr>
        <xdr:cNvPr id="574" name="image567.jp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614</xdr:row>
      <xdr:rowOff>7600</xdr:rowOff>
    </xdr:from>
    <xdr:to>
      <xdr:col>1</xdr:col>
      <xdr:colOff>1140000</xdr:colOff>
      <xdr:row>614</xdr:row>
      <xdr:rowOff>767600</xdr:rowOff>
    </xdr:to>
    <xdr:pic>
      <xdr:nvPicPr>
        <xdr:cNvPr id="575" name="image568.jp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615</xdr:row>
      <xdr:rowOff>7600</xdr:rowOff>
    </xdr:from>
    <xdr:to>
      <xdr:col>1</xdr:col>
      <xdr:colOff>1140000</xdr:colOff>
      <xdr:row>615</xdr:row>
      <xdr:rowOff>767600</xdr:rowOff>
    </xdr:to>
    <xdr:pic>
      <xdr:nvPicPr>
        <xdr:cNvPr id="576" name="image569.jp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616</xdr:row>
      <xdr:rowOff>7600</xdr:rowOff>
    </xdr:from>
    <xdr:to>
      <xdr:col>1</xdr:col>
      <xdr:colOff>1140000</xdr:colOff>
      <xdr:row>616</xdr:row>
      <xdr:rowOff>767600</xdr:rowOff>
    </xdr:to>
    <xdr:pic>
      <xdr:nvPicPr>
        <xdr:cNvPr id="577" name="image570.jp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617</xdr:row>
      <xdr:rowOff>7600</xdr:rowOff>
    </xdr:from>
    <xdr:to>
      <xdr:col>1</xdr:col>
      <xdr:colOff>1140000</xdr:colOff>
      <xdr:row>617</xdr:row>
      <xdr:rowOff>767600</xdr:rowOff>
    </xdr:to>
    <xdr:pic>
      <xdr:nvPicPr>
        <xdr:cNvPr id="578" name="image571.jp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618</xdr:row>
      <xdr:rowOff>7600</xdr:rowOff>
    </xdr:from>
    <xdr:to>
      <xdr:col>1</xdr:col>
      <xdr:colOff>1140000</xdr:colOff>
      <xdr:row>618</xdr:row>
      <xdr:rowOff>767600</xdr:rowOff>
    </xdr:to>
    <xdr:pic>
      <xdr:nvPicPr>
        <xdr:cNvPr id="579" name="image572.jp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619</xdr:row>
      <xdr:rowOff>7600</xdr:rowOff>
    </xdr:from>
    <xdr:to>
      <xdr:col>1</xdr:col>
      <xdr:colOff>1140000</xdr:colOff>
      <xdr:row>619</xdr:row>
      <xdr:rowOff>767600</xdr:rowOff>
    </xdr:to>
    <xdr:pic>
      <xdr:nvPicPr>
        <xdr:cNvPr id="580" name="image573.jp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620</xdr:row>
      <xdr:rowOff>7600</xdr:rowOff>
    </xdr:from>
    <xdr:to>
      <xdr:col>1</xdr:col>
      <xdr:colOff>1140000</xdr:colOff>
      <xdr:row>620</xdr:row>
      <xdr:rowOff>767600</xdr:rowOff>
    </xdr:to>
    <xdr:pic>
      <xdr:nvPicPr>
        <xdr:cNvPr id="581" name="image574.jp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621</xdr:row>
      <xdr:rowOff>7600</xdr:rowOff>
    </xdr:from>
    <xdr:to>
      <xdr:col>1</xdr:col>
      <xdr:colOff>1140000</xdr:colOff>
      <xdr:row>621</xdr:row>
      <xdr:rowOff>767600</xdr:rowOff>
    </xdr:to>
    <xdr:pic>
      <xdr:nvPicPr>
        <xdr:cNvPr id="582" name="image575.jp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622</xdr:row>
      <xdr:rowOff>7600</xdr:rowOff>
    </xdr:from>
    <xdr:to>
      <xdr:col>1</xdr:col>
      <xdr:colOff>1140000</xdr:colOff>
      <xdr:row>622</xdr:row>
      <xdr:rowOff>767600</xdr:rowOff>
    </xdr:to>
    <xdr:pic>
      <xdr:nvPicPr>
        <xdr:cNvPr id="583" name="image576.jp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623</xdr:row>
      <xdr:rowOff>7600</xdr:rowOff>
    </xdr:from>
    <xdr:to>
      <xdr:col>1</xdr:col>
      <xdr:colOff>1140000</xdr:colOff>
      <xdr:row>623</xdr:row>
      <xdr:rowOff>767600</xdr:rowOff>
    </xdr:to>
    <xdr:pic>
      <xdr:nvPicPr>
        <xdr:cNvPr id="584" name="image577.jp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624</xdr:row>
      <xdr:rowOff>7600</xdr:rowOff>
    </xdr:from>
    <xdr:to>
      <xdr:col>1</xdr:col>
      <xdr:colOff>1140000</xdr:colOff>
      <xdr:row>624</xdr:row>
      <xdr:rowOff>767600</xdr:rowOff>
    </xdr:to>
    <xdr:pic>
      <xdr:nvPicPr>
        <xdr:cNvPr id="585" name="image578.jp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625</xdr:row>
      <xdr:rowOff>7600</xdr:rowOff>
    </xdr:from>
    <xdr:to>
      <xdr:col>1</xdr:col>
      <xdr:colOff>1140000</xdr:colOff>
      <xdr:row>625</xdr:row>
      <xdr:rowOff>767600</xdr:rowOff>
    </xdr:to>
    <xdr:pic>
      <xdr:nvPicPr>
        <xdr:cNvPr id="586" name="image579.jp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626</xdr:row>
      <xdr:rowOff>7600</xdr:rowOff>
    </xdr:from>
    <xdr:to>
      <xdr:col>1</xdr:col>
      <xdr:colOff>1140000</xdr:colOff>
      <xdr:row>626</xdr:row>
      <xdr:rowOff>767600</xdr:rowOff>
    </xdr:to>
    <xdr:pic>
      <xdr:nvPicPr>
        <xdr:cNvPr id="587" name="image580.jp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627</xdr:row>
      <xdr:rowOff>7600</xdr:rowOff>
    </xdr:from>
    <xdr:to>
      <xdr:col>1</xdr:col>
      <xdr:colOff>1140000</xdr:colOff>
      <xdr:row>627</xdr:row>
      <xdr:rowOff>767600</xdr:rowOff>
    </xdr:to>
    <xdr:pic>
      <xdr:nvPicPr>
        <xdr:cNvPr id="588" name="image581.jp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628</xdr:row>
      <xdr:rowOff>7600</xdr:rowOff>
    </xdr:from>
    <xdr:to>
      <xdr:col>1</xdr:col>
      <xdr:colOff>1140000</xdr:colOff>
      <xdr:row>628</xdr:row>
      <xdr:rowOff>767600</xdr:rowOff>
    </xdr:to>
    <xdr:pic>
      <xdr:nvPicPr>
        <xdr:cNvPr id="589" name="image582.jp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629</xdr:row>
      <xdr:rowOff>7600</xdr:rowOff>
    </xdr:from>
    <xdr:to>
      <xdr:col>1</xdr:col>
      <xdr:colOff>1140000</xdr:colOff>
      <xdr:row>629</xdr:row>
      <xdr:rowOff>767600</xdr:rowOff>
    </xdr:to>
    <xdr:pic>
      <xdr:nvPicPr>
        <xdr:cNvPr id="590" name="image583.jp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630</xdr:row>
      <xdr:rowOff>7600</xdr:rowOff>
    </xdr:from>
    <xdr:to>
      <xdr:col>1</xdr:col>
      <xdr:colOff>1140000</xdr:colOff>
      <xdr:row>630</xdr:row>
      <xdr:rowOff>767600</xdr:rowOff>
    </xdr:to>
    <xdr:pic>
      <xdr:nvPicPr>
        <xdr:cNvPr id="591" name="image584.jp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631</xdr:row>
      <xdr:rowOff>7600</xdr:rowOff>
    </xdr:from>
    <xdr:to>
      <xdr:col>1</xdr:col>
      <xdr:colOff>1140000</xdr:colOff>
      <xdr:row>631</xdr:row>
      <xdr:rowOff>767600</xdr:rowOff>
    </xdr:to>
    <xdr:pic>
      <xdr:nvPicPr>
        <xdr:cNvPr id="592" name="image585.jp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632</xdr:row>
      <xdr:rowOff>7600</xdr:rowOff>
    </xdr:from>
    <xdr:to>
      <xdr:col>1</xdr:col>
      <xdr:colOff>1140000</xdr:colOff>
      <xdr:row>632</xdr:row>
      <xdr:rowOff>767600</xdr:rowOff>
    </xdr:to>
    <xdr:pic>
      <xdr:nvPicPr>
        <xdr:cNvPr id="593" name="image586.jp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633</xdr:row>
      <xdr:rowOff>7600</xdr:rowOff>
    </xdr:from>
    <xdr:to>
      <xdr:col>1</xdr:col>
      <xdr:colOff>1140000</xdr:colOff>
      <xdr:row>633</xdr:row>
      <xdr:rowOff>767600</xdr:rowOff>
    </xdr:to>
    <xdr:pic>
      <xdr:nvPicPr>
        <xdr:cNvPr id="594" name="image587.jp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634</xdr:row>
      <xdr:rowOff>7600</xdr:rowOff>
    </xdr:from>
    <xdr:to>
      <xdr:col>1</xdr:col>
      <xdr:colOff>1140000</xdr:colOff>
      <xdr:row>634</xdr:row>
      <xdr:rowOff>767600</xdr:rowOff>
    </xdr:to>
    <xdr:pic>
      <xdr:nvPicPr>
        <xdr:cNvPr id="595" name="image588.jp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635</xdr:row>
      <xdr:rowOff>7600</xdr:rowOff>
    </xdr:from>
    <xdr:to>
      <xdr:col>1</xdr:col>
      <xdr:colOff>1140000</xdr:colOff>
      <xdr:row>635</xdr:row>
      <xdr:rowOff>767600</xdr:rowOff>
    </xdr:to>
    <xdr:pic>
      <xdr:nvPicPr>
        <xdr:cNvPr id="596" name="image589.jp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636</xdr:row>
      <xdr:rowOff>7600</xdr:rowOff>
    </xdr:from>
    <xdr:to>
      <xdr:col>1</xdr:col>
      <xdr:colOff>1140000</xdr:colOff>
      <xdr:row>636</xdr:row>
      <xdr:rowOff>767600</xdr:rowOff>
    </xdr:to>
    <xdr:pic>
      <xdr:nvPicPr>
        <xdr:cNvPr id="597" name="image590.jp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637</xdr:row>
      <xdr:rowOff>7600</xdr:rowOff>
    </xdr:from>
    <xdr:to>
      <xdr:col>1</xdr:col>
      <xdr:colOff>1140000</xdr:colOff>
      <xdr:row>637</xdr:row>
      <xdr:rowOff>767600</xdr:rowOff>
    </xdr:to>
    <xdr:pic>
      <xdr:nvPicPr>
        <xdr:cNvPr id="598" name="image591.jp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638</xdr:row>
      <xdr:rowOff>7600</xdr:rowOff>
    </xdr:from>
    <xdr:to>
      <xdr:col>1</xdr:col>
      <xdr:colOff>1140000</xdr:colOff>
      <xdr:row>638</xdr:row>
      <xdr:rowOff>767600</xdr:rowOff>
    </xdr:to>
    <xdr:pic>
      <xdr:nvPicPr>
        <xdr:cNvPr id="599" name="image592.jp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639</xdr:row>
      <xdr:rowOff>7600</xdr:rowOff>
    </xdr:from>
    <xdr:to>
      <xdr:col>1</xdr:col>
      <xdr:colOff>1140000</xdr:colOff>
      <xdr:row>639</xdr:row>
      <xdr:rowOff>767600</xdr:rowOff>
    </xdr:to>
    <xdr:pic>
      <xdr:nvPicPr>
        <xdr:cNvPr id="600" name="image593.jp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640</xdr:row>
      <xdr:rowOff>7600</xdr:rowOff>
    </xdr:from>
    <xdr:to>
      <xdr:col>1</xdr:col>
      <xdr:colOff>1140000</xdr:colOff>
      <xdr:row>640</xdr:row>
      <xdr:rowOff>767600</xdr:rowOff>
    </xdr:to>
    <xdr:pic>
      <xdr:nvPicPr>
        <xdr:cNvPr id="601" name="image594.jp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641</xdr:row>
      <xdr:rowOff>7600</xdr:rowOff>
    </xdr:from>
    <xdr:to>
      <xdr:col>1</xdr:col>
      <xdr:colOff>1140000</xdr:colOff>
      <xdr:row>641</xdr:row>
      <xdr:rowOff>767600</xdr:rowOff>
    </xdr:to>
    <xdr:pic>
      <xdr:nvPicPr>
        <xdr:cNvPr id="602" name="image595.jp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642</xdr:row>
      <xdr:rowOff>7600</xdr:rowOff>
    </xdr:from>
    <xdr:to>
      <xdr:col>1</xdr:col>
      <xdr:colOff>1140000</xdr:colOff>
      <xdr:row>642</xdr:row>
      <xdr:rowOff>767600</xdr:rowOff>
    </xdr:to>
    <xdr:pic>
      <xdr:nvPicPr>
        <xdr:cNvPr id="603" name="image596.jp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643</xdr:row>
      <xdr:rowOff>7600</xdr:rowOff>
    </xdr:from>
    <xdr:to>
      <xdr:col>1</xdr:col>
      <xdr:colOff>1140000</xdr:colOff>
      <xdr:row>643</xdr:row>
      <xdr:rowOff>767600</xdr:rowOff>
    </xdr:to>
    <xdr:pic>
      <xdr:nvPicPr>
        <xdr:cNvPr id="604" name="image597.jp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644</xdr:row>
      <xdr:rowOff>7600</xdr:rowOff>
    </xdr:from>
    <xdr:to>
      <xdr:col>1</xdr:col>
      <xdr:colOff>1140000</xdr:colOff>
      <xdr:row>644</xdr:row>
      <xdr:rowOff>767600</xdr:rowOff>
    </xdr:to>
    <xdr:pic>
      <xdr:nvPicPr>
        <xdr:cNvPr id="605" name="image598.jp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645</xdr:row>
      <xdr:rowOff>7600</xdr:rowOff>
    </xdr:from>
    <xdr:to>
      <xdr:col>1</xdr:col>
      <xdr:colOff>1140000</xdr:colOff>
      <xdr:row>645</xdr:row>
      <xdr:rowOff>767600</xdr:rowOff>
    </xdr:to>
    <xdr:pic>
      <xdr:nvPicPr>
        <xdr:cNvPr id="606" name="image599.jp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646</xdr:row>
      <xdr:rowOff>7600</xdr:rowOff>
    </xdr:from>
    <xdr:to>
      <xdr:col>1</xdr:col>
      <xdr:colOff>1140000</xdr:colOff>
      <xdr:row>646</xdr:row>
      <xdr:rowOff>767600</xdr:rowOff>
    </xdr:to>
    <xdr:pic>
      <xdr:nvPicPr>
        <xdr:cNvPr id="607" name="image600.jp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647</xdr:row>
      <xdr:rowOff>7600</xdr:rowOff>
    </xdr:from>
    <xdr:to>
      <xdr:col>1</xdr:col>
      <xdr:colOff>1140000</xdr:colOff>
      <xdr:row>647</xdr:row>
      <xdr:rowOff>767600</xdr:rowOff>
    </xdr:to>
    <xdr:pic>
      <xdr:nvPicPr>
        <xdr:cNvPr id="608" name="image601.jp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648</xdr:row>
      <xdr:rowOff>7600</xdr:rowOff>
    </xdr:from>
    <xdr:to>
      <xdr:col>1</xdr:col>
      <xdr:colOff>1140000</xdr:colOff>
      <xdr:row>648</xdr:row>
      <xdr:rowOff>767600</xdr:rowOff>
    </xdr:to>
    <xdr:pic>
      <xdr:nvPicPr>
        <xdr:cNvPr id="609" name="image602.jp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649</xdr:row>
      <xdr:rowOff>7600</xdr:rowOff>
    </xdr:from>
    <xdr:to>
      <xdr:col>1</xdr:col>
      <xdr:colOff>1140000</xdr:colOff>
      <xdr:row>649</xdr:row>
      <xdr:rowOff>767600</xdr:rowOff>
    </xdr:to>
    <xdr:pic>
      <xdr:nvPicPr>
        <xdr:cNvPr id="610" name="image603.jp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651</xdr:row>
      <xdr:rowOff>7600</xdr:rowOff>
    </xdr:from>
    <xdr:to>
      <xdr:col>1</xdr:col>
      <xdr:colOff>1140000</xdr:colOff>
      <xdr:row>651</xdr:row>
      <xdr:rowOff>767600</xdr:rowOff>
    </xdr:to>
    <xdr:pic>
      <xdr:nvPicPr>
        <xdr:cNvPr id="611" name="image604.jp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652</xdr:row>
      <xdr:rowOff>7600</xdr:rowOff>
    </xdr:from>
    <xdr:to>
      <xdr:col>1</xdr:col>
      <xdr:colOff>1140000</xdr:colOff>
      <xdr:row>652</xdr:row>
      <xdr:rowOff>767600</xdr:rowOff>
    </xdr:to>
    <xdr:pic>
      <xdr:nvPicPr>
        <xdr:cNvPr id="612" name="image605.jp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653</xdr:row>
      <xdr:rowOff>7600</xdr:rowOff>
    </xdr:from>
    <xdr:to>
      <xdr:col>1</xdr:col>
      <xdr:colOff>1140000</xdr:colOff>
      <xdr:row>653</xdr:row>
      <xdr:rowOff>767600</xdr:rowOff>
    </xdr:to>
    <xdr:pic>
      <xdr:nvPicPr>
        <xdr:cNvPr id="613" name="image606.jp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654</xdr:row>
      <xdr:rowOff>7600</xdr:rowOff>
    </xdr:from>
    <xdr:to>
      <xdr:col>1</xdr:col>
      <xdr:colOff>1140000</xdr:colOff>
      <xdr:row>654</xdr:row>
      <xdr:rowOff>767600</xdr:rowOff>
    </xdr:to>
    <xdr:pic>
      <xdr:nvPicPr>
        <xdr:cNvPr id="614" name="image607.jp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655</xdr:row>
      <xdr:rowOff>7600</xdr:rowOff>
    </xdr:from>
    <xdr:to>
      <xdr:col>1</xdr:col>
      <xdr:colOff>1140000</xdr:colOff>
      <xdr:row>655</xdr:row>
      <xdr:rowOff>767600</xdr:rowOff>
    </xdr:to>
    <xdr:pic>
      <xdr:nvPicPr>
        <xdr:cNvPr id="615" name="image608.jp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656</xdr:row>
      <xdr:rowOff>7600</xdr:rowOff>
    </xdr:from>
    <xdr:to>
      <xdr:col>1</xdr:col>
      <xdr:colOff>1140000</xdr:colOff>
      <xdr:row>656</xdr:row>
      <xdr:rowOff>767600</xdr:rowOff>
    </xdr:to>
    <xdr:pic>
      <xdr:nvPicPr>
        <xdr:cNvPr id="616" name="image609.jp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657</xdr:row>
      <xdr:rowOff>7600</xdr:rowOff>
    </xdr:from>
    <xdr:to>
      <xdr:col>1</xdr:col>
      <xdr:colOff>1140000</xdr:colOff>
      <xdr:row>657</xdr:row>
      <xdr:rowOff>767600</xdr:rowOff>
    </xdr:to>
    <xdr:pic>
      <xdr:nvPicPr>
        <xdr:cNvPr id="617" name="image610.jp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658</xdr:row>
      <xdr:rowOff>7600</xdr:rowOff>
    </xdr:from>
    <xdr:to>
      <xdr:col>1</xdr:col>
      <xdr:colOff>1140000</xdr:colOff>
      <xdr:row>658</xdr:row>
      <xdr:rowOff>767600</xdr:rowOff>
    </xdr:to>
    <xdr:pic>
      <xdr:nvPicPr>
        <xdr:cNvPr id="618" name="image611.jp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659</xdr:row>
      <xdr:rowOff>7600</xdr:rowOff>
    </xdr:from>
    <xdr:to>
      <xdr:col>1</xdr:col>
      <xdr:colOff>1140000</xdr:colOff>
      <xdr:row>659</xdr:row>
      <xdr:rowOff>767600</xdr:rowOff>
    </xdr:to>
    <xdr:pic>
      <xdr:nvPicPr>
        <xdr:cNvPr id="619" name="image612.jp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660</xdr:row>
      <xdr:rowOff>7600</xdr:rowOff>
    </xdr:from>
    <xdr:to>
      <xdr:col>1</xdr:col>
      <xdr:colOff>1140000</xdr:colOff>
      <xdr:row>660</xdr:row>
      <xdr:rowOff>767600</xdr:rowOff>
    </xdr:to>
    <xdr:pic>
      <xdr:nvPicPr>
        <xdr:cNvPr id="620" name="image613.jp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661</xdr:row>
      <xdr:rowOff>7600</xdr:rowOff>
    </xdr:from>
    <xdr:to>
      <xdr:col>1</xdr:col>
      <xdr:colOff>1140000</xdr:colOff>
      <xdr:row>661</xdr:row>
      <xdr:rowOff>767600</xdr:rowOff>
    </xdr:to>
    <xdr:pic>
      <xdr:nvPicPr>
        <xdr:cNvPr id="621" name="image614.jp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662</xdr:row>
      <xdr:rowOff>7600</xdr:rowOff>
    </xdr:from>
    <xdr:to>
      <xdr:col>1</xdr:col>
      <xdr:colOff>1140000</xdr:colOff>
      <xdr:row>662</xdr:row>
      <xdr:rowOff>767600</xdr:rowOff>
    </xdr:to>
    <xdr:pic>
      <xdr:nvPicPr>
        <xdr:cNvPr id="622" name="image615.jpg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663</xdr:row>
      <xdr:rowOff>7600</xdr:rowOff>
    </xdr:from>
    <xdr:to>
      <xdr:col>1</xdr:col>
      <xdr:colOff>1140000</xdr:colOff>
      <xdr:row>663</xdr:row>
      <xdr:rowOff>767600</xdr:rowOff>
    </xdr:to>
    <xdr:pic>
      <xdr:nvPicPr>
        <xdr:cNvPr id="623" name="image616.jpg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664</xdr:row>
      <xdr:rowOff>7600</xdr:rowOff>
    </xdr:from>
    <xdr:to>
      <xdr:col>1</xdr:col>
      <xdr:colOff>1140000</xdr:colOff>
      <xdr:row>664</xdr:row>
      <xdr:rowOff>767600</xdr:rowOff>
    </xdr:to>
    <xdr:pic>
      <xdr:nvPicPr>
        <xdr:cNvPr id="624" name="image617.jpg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665</xdr:row>
      <xdr:rowOff>7600</xdr:rowOff>
    </xdr:from>
    <xdr:to>
      <xdr:col>1</xdr:col>
      <xdr:colOff>1140000</xdr:colOff>
      <xdr:row>665</xdr:row>
      <xdr:rowOff>767600</xdr:rowOff>
    </xdr:to>
    <xdr:pic>
      <xdr:nvPicPr>
        <xdr:cNvPr id="625" name="image618.jpg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666</xdr:row>
      <xdr:rowOff>7600</xdr:rowOff>
    </xdr:from>
    <xdr:to>
      <xdr:col>1</xdr:col>
      <xdr:colOff>1140000</xdr:colOff>
      <xdr:row>666</xdr:row>
      <xdr:rowOff>767600</xdr:rowOff>
    </xdr:to>
    <xdr:pic>
      <xdr:nvPicPr>
        <xdr:cNvPr id="626" name="image619.jpg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667</xdr:row>
      <xdr:rowOff>7600</xdr:rowOff>
    </xdr:from>
    <xdr:to>
      <xdr:col>1</xdr:col>
      <xdr:colOff>1140000</xdr:colOff>
      <xdr:row>667</xdr:row>
      <xdr:rowOff>767600</xdr:rowOff>
    </xdr:to>
    <xdr:pic>
      <xdr:nvPicPr>
        <xdr:cNvPr id="627" name="image620.jpg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668</xdr:row>
      <xdr:rowOff>7600</xdr:rowOff>
    </xdr:from>
    <xdr:to>
      <xdr:col>1</xdr:col>
      <xdr:colOff>1140000</xdr:colOff>
      <xdr:row>668</xdr:row>
      <xdr:rowOff>767600</xdr:rowOff>
    </xdr:to>
    <xdr:pic>
      <xdr:nvPicPr>
        <xdr:cNvPr id="628" name="image621.jpg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669</xdr:row>
      <xdr:rowOff>7600</xdr:rowOff>
    </xdr:from>
    <xdr:to>
      <xdr:col>1</xdr:col>
      <xdr:colOff>1140000</xdr:colOff>
      <xdr:row>669</xdr:row>
      <xdr:rowOff>767600</xdr:rowOff>
    </xdr:to>
    <xdr:pic>
      <xdr:nvPicPr>
        <xdr:cNvPr id="629" name="image622.jpg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670</xdr:row>
      <xdr:rowOff>7600</xdr:rowOff>
    </xdr:from>
    <xdr:to>
      <xdr:col>1</xdr:col>
      <xdr:colOff>1140000</xdr:colOff>
      <xdr:row>670</xdr:row>
      <xdr:rowOff>767600</xdr:rowOff>
    </xdr:to>
    <xdr:pic>
      <xdr:nvPicPr>
        <xdr:cNvPr id="630" name="image623.jpg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671</xdr:row>
      <xdr:rowOff>7600</xdr:rowOff>
    </xdr:from>
    <xdr:to>
      <xdr:col>1</xdr:col>
      <xdr:colOff>1140000</xdr:colOff>
      <xdr:row>671</xdr:row>
      <xdr:rowOff>767600</xdr:rowOff>
    </xdr:to>
    <xdr:pic>
      <xdr:nvPicPr>
        <xdr:cNvPr id="631" name="image624.jpg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672</xdr:row>
      <xdr:rowOff>7600</xdr:rowOff>
    </xdr:from>
    <xdr:to>
      <xdr:col>1</xdr:col>
      <xdr:colOff>1140000</xdr:colOff>
      <xdr:row>672</xdr:row>
      <xdr:rowOff>767600</xdr:rowOff>
    </xdr:to>
    <xdr:pic>
      <xdr:nvPicPr>
        <xdr:cNvPr id="632" name="image625.jpg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673</xdr:row>
      <xdr:rowOff>7600</xdr:rowOff>
    </xdr:from>
    <xdr:to>
      <xdr:col>1</xdr:col>
      <xdr:colOff>1140000</xdr:colOff>
      <xdr:row>673</xdr:row>
      <xdr:rowOff>767600</xdr:rowOff>
    </xdr:to>
    <xdr:pic>
      <xdr:nvPicPr>
        <xdr:cNvPr id="633" name="image626.jpg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674</xdr:row>
      <xdr:rowOff>7600</xdr:rowOff>
    </xdr:from>
    <xdr:to>
      <xdr:col>1</xdr:col>
      <xdr:colOff>1140000</xdr:colOff>
      <xdr:row>674</xdr:row>
      <xdr:rowOff>767600</xdr:rowOff>
    </xdr:to>
    <xdr:pic>
      <xdr:nvPicPr>
        <xdr:cNvPr id="634" name="image627.jpg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675</xdr:row>
      <xdr:rowOff>7600</xdr:rowOff>
    </xdr:from>
    <xdr:to>
      <xdr:col>1</xdr:col>
      <xdr:colOff>1140000</xdr:colOff>
      <xdr:row>675</xdr:row>
      <xdr:rowOff>767600</xdr:rowOff>
    </xdr:to>
    <xdr:pic>
      <xdr:nvPicPr>
        <xdr:cNvPr id="635" name="image628.jpg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676</xdr:row>
      <xdr:rowOff>7600</xdr:rowOff>
    </xdr:from>
    <xdr:to>
      <xdr:col>1</xdr:col>
      <xdr:colOff>1140000</xdr:colOff>
      <xdr:row>676</xdr:row>
      <xdr:rowOff>767600</xdr:rowOff>
    </xdr:to>
    <xdr:pic>
      <xdr:nvPicPr>
        <xdr:cNvPr id="636" name="image629.jpg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677</xdr:row>
      <xdr:rowOff>7600</xdr:rowOff>
    </xdr:from>
    <xdr:to>
      <xdr:col>1</xdr:col>
      <xdr:colOff>1140000</xdr:colOff>
      <xdr:row>677</xdr:row>
      <xdr:rowOff>767600</xdr:rowOff>
    </xdr:to>
    <xdr:pic>
      <xdr:nvPicPr>
        <xdr:cNvPr id="637" name="image630.jpg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678</xdr:row>
      <xdr:rowOff>7600</xdr:rowOff>
    </xdr:from>
    <xdr:to>
      <xdr:col>1</xdr:col>
      <xdr:colOff>1140000</xdr:colOff>
      <xdr:row>678</xdr:row>
      <xdr:rowOff>714400</xdr:rowOff>
    </xdr:to>
    <xdr:pic>
      <xdr:nvPicPr>
        <xdr:cNvPr id="638" name="image631.jpeg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679</xdr:row>
      <xdr:rowOff>7600</xdr:rowOff>
    </xdr:from>
    <xdr:to>
      <xdr:col>1</xdr:col>
      <xdr:colOff>1140000</xdr:colOff>
      <xdr:row>679</xdr:row>
      <xdr:rowOff>722000</xdr:rowOff>
    </xdr:to>
    <xdr:pic>
      <xdr:nvPicPr>
        <xdr:cNvPr id="639" name="image632.jpeg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680</xdr:row>
      <xdr:rowOff>7600</xdr:rowOff>
    </xdr:from>
    <xdr:to>
      <xdr:col>1</xdr:col>
      <xdr:colOff>1140000</xdr:colOff>
      <xdr:row>680</xdr:row>
      <xdr:rowOff>767600</xdr:rowOff>
    </xdr:to>
    <xdr:pic>
      <xdr:nvPicPr>
        <xdr:cNvPr id="640" name="image633.jpg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681</xdr:row>
      <xdr:rowOff>7600</xdr:rowOff>
    </xdr:from>
    <xdr:to>
      <xdr:col>1</xdr:col>
      <xdr:colOff>1140000</xdr:colOff>
      <xdr:row>681</xdr:row>
      <xdr:rowOff>767600</xdr:rowOff>
    </xdr:to>
    <xdr:pic>
      <xdr:nvPicPr>
        <xdr:cNvPr id="641" name="image634.jpg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682</xdr:row>
      <xdr:rowOff>7600</xdr:rowOff>
    </xdr:from>
    <xdr:to>
      <xdr:col>1</xdr:col>
      <xdr:colOff>1140000</xdr:colOff>
      <xdr:row>682</xdr:row>
      <xdr:rowOff>767600</xdr:rowOff>
    </xdr:to>
    <xdr:pic>
      <xdr:nvPicPr>
        <xdr:cNvPr id="642" name="image635.jpg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683</xdr:row>
      <xdr:rowOff>7600</xdr:rowOff>
    </xdr:from>
    <xdr:to>
      <xdr:col>1</xdr:col>
      <xdr:colOff>1140000</xdr:colOff>
      <xdr:row>683</xdr:row>
      <xdr:rowOff>767600</xdr:rowOff>
    </xdr:to>
    <xdr:pic>
      <xdr:nvPicPr>
        <xdr:cNvPr id="643" name="image636.jpg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685</xdr:row>
      <xdr:rowOff>7600</xdr:rowOff>
    </xdr:from>
    <xdr:to>
      <xdr:col>1</xdr:col>
      <xdr:colOff>1140000</xdr:colOff>
      <xdr:row>685</xdr:row>
      <xdr:rowOff>767600</xdr:rowOff>
    </xdr:to>
    <xdr:pic>
      <xdr:nvPicPr>
        <xdr:cNvPr id="644" name="image637.jpg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686</xdr:row>
      <xdr:rowOff>7600</xdr:rowOff>
    </xdr:from>
    <xdr:to>
      <xdr:col>1</xdr:col>
      <xdr:colOff>1140000</xdr:colOff>
      <xdr:row>686</xdr:row>
      <xdr:rowOff>767600</xdr:rowOff>
    </xdr:to>
    <xdr:pic>
      <xdr:nvPicPr>
        <xdr:cNvPr id="645" name="image638.jpg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687</xdr:row>
      <xdr:rowOff>7600</xdr:rowOff>
    </xdr:from>
    <xdr:to>
      <xdr:col>1</xdr:col>
      <xdr:colOff>1140000</xdr:colOff>
      <xdr:row>687</xdr:row>
      <xdr:rowOff>767600</xdr:rowOff>
    </xdr:to>
    <xdr:pic>
      <xdr:nvPicPr>
        <xdr:cNvPr id="646" name="image639.jpg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688</xdr:row>
      <xdr:rowOff>7600</xdr:rowOff>
    </xdr:from>
    <xdr:to>
      <xdr:col>1</xdr:col>
      <xdr:colOff>1140000</xdr:colOff>
      <xdr:row>688</xdr:row>
      <xdr:rowOff>767600</xdr:rowOff>
    </xdr:to>
    <xdr:pic>
      <xdr:nvPicPr>
        <xdr:cNvPr id="647" name="image640.jpg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689</xdr:row>
      <xdr:rowOff>7600</xdr:rowOff>
    </xdr:from>
    <xdr:to>
      <xdr:col>1</xdr:col>
      <xdr:colOff>1140000</xdr:colOff>
      <xdr:row>689</xdr:row>
      <xdr:rowOff>767600</xdr:rowOff>
    </xdr:to>
    <xdr:pic>
      <xdr:nvPicPr>
        <xdr:cNvPr id="648" name="image641.jpg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690</xdr:row>
      <xdr:rowOff>7600</xdr:rowOff>
    </xdr:from>
    <xdr:to>
      <xdr:col>1</xdr:col>
      <xdr:colOff>1140000</xdr:colOff>
      <xdr:row>690</xdr:row>
      <xdr:rowOff>767600</xdr:rowOff>
    </xdr:to>
    <xdr:pic>
      <xdr:nvPicPr>
        <xdr:cNvPr id="649" name="image642.jpg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691</xdr:row>
      <xdr:rowOff>7600</xdr:rowOff>
    </xdr:from>
    <xdr:to>
      <xdr:col>1</xdr:col>
      <xdr:colOff>1140000</xdr:colOff>
      <xdr:row>691</xdr:row>
      <xdr:rowOff>767600</xdr:rowOff>
    </xdr:to>
    <xdr:pic>
      <xdr:nvPicPr>
        <xdr:cNvPr id="650" name="image643.jpg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692</xdr:row>
      <xdr:rowOff>7600</xdr:rowOff>
    </xdr:from>
    <xdr:to>
      <xdr:col>1</xdr:col>
      <xdr:colOff>1140000</xdr:colOff>
      <xdr:row>692</xdr:row>
      <xdr:rowOff>744800</xdr:rowOff>
    </xdr:to>
    <xdr:pic>
      <xdr:nvPicPr>
        <xdr:cNvPr id="651" name="image644.png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693</xdr:row>
      <xdr:rowOff>7600</xdr:rowOff>
    </xdr:from>
    <xdr:to>
      <xdr:col>1</xdr:col>
      <xdr:colOff>1140000</xdr:colOff>
      <xdr:row>693</xdr:row>
      <xdr:rowOff>767600</xdr:rowOff>
    </xdr:to>
    <xdr:pic>
      <xdr:nvPicPr>
        <xdr:cNvPr id="652" name="image645.jpg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694</xdr:row>
      <xdr:rowOff>7600</xdr:rowOff>
    </xdr:from>
    <xdr:to>
      <xdr:col>1</xdr:col>
      <xdr:colOff>1140000</xdr:colOff>
      <xdr:row>694</xdr:row>
      <xdr:rowOff>767600</xdr:rowOff>
    </xdr:to>
    <xdr:pic>
      <xdr:nvPicPr>
        <xdr:cNvPr id="653" name="image646.jpg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695</xdr:row>
      <xdr:rowOff>7600</xdr:rowOff>
    </xdr:from>
    <xdr:to>
      <xdr:col>1</xdr:col>
      <xdr:colOff>1140000</xdr:colOff>
      <xdr:row>695</xdr:row>
      <xdr:rowOff>767600</xdr:rowOff>
    </xdr:to>
    <xdr:pic>
      <xdr:nvPicPr>
        <xdr:cNvPr id="654" name="image647.jpg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696</xdr:row>
      <xdr:rowOff>7600</xdr:rowOff>
    </xdr:from>
    <xdr:to>
      <xdr:col>1</xdr:col>
      <xdr:colOff>1140000</xdr:colOff>
      <xdr:row>696</xdr:row>
      <xdr:rowOff>767600</xdr:rowOff>
    </xdr:to>
    <xdr:pic>
      <xdr:nvPicPr>
        <xdr:cNvPr id="655" name="image648.jpg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697</xdr:row>
      <xdr:rowOff>7600</xdr:rowOff>
    </xdr:from>
    <xdr:to>
      <xdr:col>1</xdr:col>
      <xdr:colOff>1140000</xdr:colOff>
      <xdr:row>697</xdr:row>
      <xdr:rowOff>767600</xdr:rowOff>
    </xdr:to>
    <xdr:pic>
      <xdr:nvPicPr>
        <xdr:cNvPr id="656" name="image649.jpg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698</xdr:row>
      <xdr:rowOff>7600</xdr:rowOff>
    </xdr:from>
    <xdr:to>
      <xdr:col>1</xdr:col>
      <xdr:colOff>1140000</xdr:colOff>
      <xdr:row>698</xdr:row>
      <xdr:rowOff>767600</xdr:rowOff>
    </xdr:to>
    <xdr:pic>
      <xdr:nvPicPr>
        <xdr:cNvPr id="657" name="image650.jpg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699</xdr:row>
      <xdr:rowOff>7600</xdr:rowOff>
    </xdr:from>
    <xdr:to>
      <xdr:col>1</xdr:col>
      <xdr:colOff>1140000</xdr:colOff>
      <xdr:row>699</xdr:row>
      <xdr:rowOff>767600</xdr:rowOff>
    </xdr:to>
    <xdr:pic>
      <xdr:nvPicPr>
        <xdr:cNvPr id="658" name="image651.jpg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700</xdr:row>
      <xdr:rowOff>7600</xdr:rowOff>
    </xdr:from>
    <xdr:to>
      <xdr:col>1</xdr:col>
      <xdr:colOff>1140000</xdr:colOff>
      <xdr:row>700</xdr:row>
      <xdr:rowOff>767600</xdr:rowOff>
    </xdr:to>
    <xdr:pic>
      <xdr:nvPicPr>
        <xdr:cNvPr id="659" name="image652.jpg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701</xdr:row>
      <xdr:rowOff>7600</xdr:rowOff>
    </xdr:from>
    <xdr:to>
      <xdr:col>1</xdr:col>
      <xdr:colOff>1140000</xdr:colOff>
      <xdr:row>701</xdr:row>
      <xdr:rowOff>767600</xdr:rowOff>
    </xdr:to>
    <xdr:pic>
      <xdr:nvPicPr>
        <xdr:cNvPr id="660" name="image653.jpg"/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702</xdr:row>
      <xdr:rowOff>7600</xdr:rowOff>
    </xdr:from>
    <xdr:to>
      <xdr:col>1</xdr:col>
      <xdr:colOff>1140000</xdr:colOff>
      <xdr:row>702</xdr:row>
      <xdr:rowOff>767600</xdr:rowOff>
    </xdr:to>
    <xdr:pic>
      <xdr:nvPicPr>
        <xdr:cNvPr id="661" name="image654.jpg"/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703</xdr:row>
      <xdr:rowOff>7600</xdr:rowOff>
    </xdr:from>
    <xdr:to>
      <xdr:col>1</xdr:col>
      <xdr:colOff>1140000</xdr:colOff>
      <xdr:row>703</xdr:row>
      <xdr:rowOff>767600</xdr:rowOff>
    </xdr:to>
    <xdr:pic>
      <xdr:nvPicPr>
        <xdr:cNvPr id="662" name="image655.jpg"/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704</xdr:row>
      <xdr:rowOff>7600</xdr:rowOff>
    </xdr:from>
    <xdr:to>
      <xdr:col>1</xdr:col>
      <xdr:colOff>1140000</xdr:colOff>
      <xdr:row>704</xdr:row>
      <xdr:rowOff>767600</xdr:rowOff>
    </xdr:to>
    <xdr:pic>
      <xdr:nvPicPr>
        <xdr:cNvPr id="663" name="image656.jpg"/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705</xdr:row>
      <xdr:rowOff>7600</xdr:rowOff>
    </xdr:from>
    <xdr:to>
      <xdr:col>1</xdr:col>
      <xdr:colOff>1140000</xdr:colOff>
      <xdr:row>705</xdr:row>
      <xdr:rowOff>767600</xdr:rowOff>
    </xdr:to>
    <xdr:pic>
      <xdr:nvPicPr>
        <xdr:cNvPr id="664" name="image657.jpg"/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706</xdr:row>
      <xdr:rowOff>7600</xdr:rowOff>
    </xdr:from>
    <xdr:to>
      <xdr:col>1</xdr:col>
      <xdr:colOff>1140000</xdr:colOff>
      <xdr:row>706</xdr:row>
      <xdr:rowOff>767600</xdr:rowOff>
    </xdr:to>
    <xdr:pic>
      <xdr:nvPicPr>
        <xdr:cNvPr id="665" name="image658.jpg"/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707</xdr:row>
      <xdr:rowOff>7600</xdr:rowOff>
    </xdr:from>
    <xdr:to>
      <xdr:col>1</xdr:col>
      <xdr:colOff>1140000</xdr:colOff>
      <xdr:row>707</xdr:row>
      <xdr:rowOff>767600</xdr:rowOff>
    </xdr:to>
    <xdr:pic>
      <xdr:nvPicPr>
        <xdr:cNvPr id="666" name="image659.jpg"/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708</xdr:row>
      <xdr:rowOff>7600</xdr:rowOff>
    </xdr:from>
    <xdr:to>
      <xdr:col>1</xdr:col>
      <xdr:colOff>1140000</xdr:colOff>
      <xdr:row>708</xdr:row>
      <xdr:rowOff>767600</xdr:rowOff>
    </xdr:to>
    <xdr:pic>
      <xdr:nvPicPr>
        <xdr:cNvPr id="667" name="image660.jpg"/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709</xdr:row>
      <xdr:rowOff>7600</xdr:rowOff>
    </xdr:from>
    <xdr:to>
      <xdr:col>1</xdr:col>
      <xdr:colOff>1140000</xdr:colOff>
      <xdr:row>709</xdr:row>
      <xdr:rowOff>767600</xdr:rowOff>
    </xdr:to>
    <xdr:pic>
      <xdr:nvPicPr>
        <xdr:cNvPr id="668" name="image661.jpg"/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710</xdr:row>
      <xdr:rowOff>7600</xdr:rowOff>
    </xdr:from>
    <xdr:to>
      <xdr:col>1</xdr:col>
      <xdr:colOff>1140000</xdr:colOff>
      <xdr:row>710</xdr:row>
      <xdr:rowOff>767600</xdr:rowOff>
    </xdr:to>
    <xdr:pic>
      <xdr:nvPicPr>
        <xdr:cNvPr id="669" name="image662.jpg"/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711</xdr:row>
      <xdr:rowOff>7600</xdr:rowOff>
    </xdr:from>
    <xdr:to>
      <xdr:col>1</xdr:col>
      <xdr:colOff>1140000</xdr:colOff>
      <xdr:row>711</xdr:row>
      <xdr:rowOff>767600</xdr:rowOff>
    </xdr:to>
    <xdr:pic>
      <xdr:nvPicPr>
        <xdr:cNvPr id="670" name="image663.jpg"/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712</xdr:row>
      <xdr:rowOff>7600</xdr:rowOff>
    </xdr:from>
    <xdr:to>
      <xdr:col>1</xdr:col>
      <xdr:colOff>1140000</xdr:colOff>
      <xdr:row>712</xdr:row>
      <xdr:rowOff>767600</xdr:rowOff>
    </xdr:to>
    <xdr:pic>
      <xdr:nvPicPr>
        <xdr:cNvPr id="671" name="image664.jpg"/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713</xdr:row>
      <xdr:rowOff>7600</xdr:rowOff>
    </xdr:from>
    <xdr:to>
      <xdr:col>1</xdr:col>
      <xdr:colOff>1140000</xdr:colOff>
      <xdr:row>713</xdr:row>
      <xdr:rowOff>699200</xdr:rowOff>
    </xdr:to>
    <xdr:pic>
      <xdr:nvPicPr>
        <xdr:cNvPr id="672" name="image665.png"/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715</xdr:row>
      <xdr:rowOff>7600</xdr:rowOff>
    </xdr:from>
    <xdr:to>
      <xdr:col>1</xdr:col>
      <xdr:colOff>1140000</xdr:colOff>
      <xdr:row>715</xdr:row>
      <xdr:rowOff>767600</xdr:rowOff>
    </xdr:to>
    <xdr:pic>
      <xdr:nvPicPr>
        <xdr:cNvPr id="673" name="image666.jpg"/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716</xdr:row>
      <xdr:rowOff>7600</xdr:rowOff>
    </xdr:from>
    <xdr:to>
      <xdr:col>1</xdr:col>
      <xdr:colOff>1140000</xdr:colOff>
      <xdr:row>716</xdr:row>
      <xdr:rowOff>767600</xdr:rowOff>
    </xdr:to>
    <xdr:pic>
      <xdr:nvPicPr>
        <xdr:cNvPr id="674" name="image667.jpeg"/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717</xdr:row>
      <xdr:rowOff>7600</xdr:rowOff>
    </xdr:from>
    <xdr:to>
      <xdr:col>1</xdr:col>
      <xdr:colOff>1140000</xdr:colOff>
      <xdr:row>717</xdr:row>
      <xdr:rowOff>767600</xdr:rowOff>
    </xdr:to>
    <xdr:pic>
      <xdr:nvPicPr>
        <xdr:cNvPr id="675" name="image668.jpg"/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718</xdr:row>
      <xdr:rowOff>7600</xdr:rowOff>
    </xdr:from>
    <xdr:to>
      <xdr:col>1</xdr:col>
      <xdr:colOff>1140000</xdr:colOff>
      <xdr:row>718</xdr:row>
      <xdr:rowOff>767600</xdr:rowOff>
    </xdr:to>
    <xdr:pic>
      <xdr:nvPicPr>
        <xdr:cNvPr id="676" name="image669.jpg"/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719</xdr:row>
      <xdr:rowOff>7600</xdr:rowOff>
    </xdr:from>
    <xdr:to>
      <xdr:col>1</xdr:col>
      <xdr:colOff>1140000</xdr:colOff>
      <xdr:row>719</xdr:row>
      <xdr:rowOff>767600</xdr:rowOff>
    </xdr:to>
    <xdr:pic>
      <xdr:nvPicPr>
        <xdr:cNvPr id="677" name="image670.jpeg"/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720</xdr:row>
      <xdr:rowOff>7600</xdr:rowOff>
    </xdr:from>
    <xdr:to>
      <xdr:col>1</xdr:col>
      <xdr:colOff>1140000</xdr:colOff>
      <xdr:row>720</xdr:row>
      <xdr:rowOff>767600</xdr:rowOff>
    </xdr:to>
    <xdr:pic>
      <xdr:nvPicPr>
        <xdr:cNvPr id="678" name="image671.jpg"/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722</xdr:row>
      <xdr:rowOff>7600</xdr:rowOff>
    </xdr:from>
    <xdr:to>
      <xdr:col>1</xdr:col>
      <xdr:colOff>1140000</xdr:colOff>
      <xdr:row>722</xdr:row>
      <xdr:rowOff>767600</xdr:rowOff>
    </xdr:to>
    <xdr:pic>
      <xdr:nvPicPr>
        <xdr:cNvPr id="679" name="image672.jpg"/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723</xdr:row>
      <xdr:rowOff>7600</xdr:rowOff>
    </xdr:from>
    <xdr:to>
      <xdr:col>1</xdr:col>
      <xdr:colOff>1140000</xdr:colOff>
      <xdr:row>723</xdr:row>
      <xdr:rowOff>767600</xdr:rowOff>
    </xdr:to>
    <xdr:pic>
      <xdr:nvPicPr>
        <xdr:cNvPr id="680" name="image673.jpg"/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724</xdr:row>
      <xdr:rowOff>7600</xdr:rowOff>
    </xdr:from>
    <xdr:to>
      <xdr:col>1</xdr:col>
      <xdr:colOff>1140000</xdr:colOff>
      <xdr:row>724</xdr:row>
      <xdr:rowOff>767600</xdr:rowOff>
    </xdr:to>
    <xdr:pic>
      <xdr:nvPicPr>
        <xdr:cNvPr id="681" name="image674.jpg"/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725</xdr:row>
      <xdr:rowOff>7600</xdr:rowOff>
    </xdr:from>
    <xdr:to>
      <xdr:col>1</xdr:col>
      <xdr:colOff>1140000</xdr:colOff>
      <xdr:row>725</xdr:row>
      <xdr:rowOff>767600</xdr:rowOff>
    </xdr:to>
    <xdr:pic>
      <xdr:nvPicPr>
        <xdr:cNvPr id="682" name="image675.jpg"/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726</xdr:row>
      <xdr:rowOff>7600</xdr:rowOff>
    </xdr:from>
    <xdr:to>
      <xdr:col>1</xdr:col>
      <xdr:colOff>1140000</xdr:colOff>
      <xdr:row>726</xdr:row>
      <xdr:rowOff>767600</xdr:rowOff>
    </xdr:to>
    <xdr:pic>
      <xdr:nvPicPr>
        <xdr:cNvPr id="683" name="image676.jpg"/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727</xdr:row>
      <xdr:rowOff>7600</xdr:rowOff>
    </xdr:from>
    <xdr:to>
      <xdr:col>1</xdr:col>
      <xdr:colOff>1140000</xdr:colOff>
      <xdr:row>727</xdr:row>
      <xdr:rowOff>767600</xdr:rowOff>
    </xdr:to>
    <xdr:pic>
      <xdr:nvPicPr>
        <xdr:cNvPr id="684" name="image677.jpg"/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728</xdr:row>
      <xdr:rowOff>7600</xdr:rowOff>
    </xdr:from>
    <xdr:to>
      <xdr:col>1</xdr:col>
      <xdr:colOff>1140000</xdr:colOff>
      <xdr:row>728</xdr:row>
      <xdr:rowOff>767600</xdr:rowOff>
    </xdr:to>
    <xdr:pic>
      <xdr:nvPicPr>
        <xdr:cNvPr id="685" name="image678.jpg"/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729</xdr:row>
      <xdr:rowOff>7600</xdr:rowOff>
    </xdr:from>
    <xdr:to>
      <xdr:col>1</xdr:col>
      <xdr:colOff>1140000</xdr:colOff>
      <xdr:row>729</xdr:row>
      <xdr:rowOff>767600</xdr:rowOff>
    </xdr:to>
    <xdr:pic>
      <xdr:nvPicPr>
        <xdr:cNvPr id="686" name="image679.jpg"/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730</xdr:row>
      <xdr:rowOff>7600</xdr:rowOff>
    </xdr:from>
    <xdr:to>
      <xdr:col>1</xdr:col>
      <xdr:colOff>1140000</xdr:colOff>
      <xdr:row>730</xdr:row>
      <xdr:rowOff>767600</xdr:rowOff>
    </xdr:to>
    <xdr:pic>
      <xdr:nvPicPr>
        <xdr:cNvPr id="687" name="image680.jpg"/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731</xdr:row>
      <xdr:rowOff>7600</xdr:rowOff>
    </xdr:from>
    <xdr:to>
      <xdr:col>1</xdr:col>
      <xdr:colOff>1140000</xdr:colOff>
      <xdr:row>731</xdr:row>
      <xdr:rowOff>767600</xdr:rowOff>
    </xdr:to>
    <xdr:pic>
      <xdr:nvPicPr>
        <xdr:cNvPr id="688" name="image681.jpg"/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732</xdr:row>
      <xdr:rowOff>7600</xdr:rowOff>
    </xdr:from>
    <xdr:to>
      <xdr:col>1</xdr:col>
      <xdr:colOff>1140000</xdr:colOff>
      <xdr:row>732</xdr:row>
      <xdr:rowOff>767600</xdr:rowOff>
    </xdr:to>
    <xdr:pic>
      <xdr:nvPicPr>
        <xdr:cNvPr id="689" name="image682.jpg"/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733</xdr:row>
      <xdr:rowOff>7600</xdr:rowOff>
    </xdr:from>
    <xdr:to>
      <xdr:col>1</xdr:col>
      <xdr:colOff>1140000</xdr:colOff>
      <xdr:row>733</xdr:row>
      <xdr:rowOff>767600</xdr:rowOff>
    </xdr:to>
    <xdr:pic>
      <xdr:nvPicPr>
        <xdr:cNvPr id="690" name="image683.jpg"/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734</xdr:row>
      <xdr:rowOff>7600</xdr:rowOff>
    </xdr:from>
    <xdr:to>
      <xdr:col>1</xdr:col>
      <xdr:colOff>1140000</xdr:colOff>
      <xdr:row>734</xdr:row>
      <xdr:rowOff>767600</xdr:rowOff>
    </xdr:to>
    <xdr:pic>
      <xdr:nvPicPr>
        <xdr:cNvPr id="691" name="image684.jpeg"/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737</xdr:row>
      <xdr:rowOff>7600</xdr:rowOff>
    </xdr:from>
    <xdr:to>
      <xdr:col>1</xdr:col>
      <xdr:colOff>1140000</xdr:colOff>
      <xdr:row>737</xdr:row>
      <xdr:rowOff>767600</xdr:rowOff>
    </xdr:to>
    <xdr:pic>
      <xdr:nvPicPr>
        <xdr:cNvPr id="692" name="image685.jpg"/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738</xdr:row>
      <xdr:rowOff>7600</xdr:rowOff>
    </xdr:from>
    <xdr:to>
      <xdr:col>1</xdr:col>
      <xdr:colOff>1140000</xdr:colOff>
      <xdr:row>738</xdr:row>
      <xdr:rowOff>767600</xdr:rowOff>
    </xdr:to>
    <xdr:pic>
      <xdr:nvPicPr>
        <xdr:cNvPr id="693" name="image686.jpg"/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739</xdr:row>
      <xdr:rowOff>7600</xdr:rowOff>
    </xdr:from>
    <xdr:to>
      <xdr:col>1</xdr:col>
      <xdr:colOff>1140000</xdr:colOff>
      <xdr:row>739</xdr:row>
      <xdr:rowOff>767600</xdr:rowOff>
    </xdr:to>
    <xdr:pic>
      <xdr:nvPicPr>
        <xdr:cNvPr id="694" name="image687.jpg"/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741</xdr:row>
      <xdr:rowOff>7600</xdr:rowOff>
    </xdr:from>
    <xdr:to>
      <xdr:col>1</xdr:col>
      <xdr:colOff>1140000</xdr:colOff>
      <xdr:row>741</xdr:row>
      <xdr:rowOff>767600</xdr:rowOff>
    </xdr:to>
    <xdr:pic>
      <xdr:nvPicPr>
        <xdr:cNvPr id="695" name="image688.jpg"/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742</xdr:row>
      <xdr:rowOff>7600</xdr:rowOff>
    </xdr:from>
    <xdr:to>
      <xdr:col>1</xdr:col>
      <xdr:colOff>1140000</xdr:colOff>
      <xdr:row>742</xdr:row>
      <xdr:rowOff>767600</xdr:rowOff>
    </xdr:to>
    <xdr:pic>
      <xdr:nvPicPr>
        <xdr:cNvPr id="696" name="image689.jpg"/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743</xdr:row>
      <xdr:rowOff>7600</xdr:rowOff>
    </xdr:from>
    <xdr:to>
      <xdr:col>1</xdr:col>
      <xdr:colOff>1140000</xdr:colOff>
      <xdr:row>743</xdr:row>
      <xdr:rowOff>767600</xdr:rowOff>
    </xdr:to>
    <xdr:pic>
      <xdr:nvPicPr>
        <xdr:cNvPr id="697" name="image690.jpg"/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744</xdr:row>
      <xdr:rowOff>7600</xdr:rowOff>
    </xdr:from>
    <xdr:to>
      <xdr:col>1</xdr:col>
      <xdr:colOff>1140000</xdr:colOff>
      <xdr:row>744</xdr:row>
      <xdr:rowOff>767600</xdr:rowOff>
    </xdr:to>
    <xdr:pic>
      <xdr:nvPicPr>
        <xdr:cNvPr id="698" name="image691.jpg"/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745</xdr:row>
      <xdr:rowOff>7600</xdr:rowOff>
    </xdr:from>
    <xdr:to>
      <xdr:col>1</xdr:col>
      <xdr:colOff>1140000</xdr:colOff>
      <xdr:row>745</xdr:row>
      <xdr:rowOff>767600</xdr:rowOff>
    </xdr:to>
    <xdr:pic>
      <xdr:nvPicPr>
        <xdr:cNvPr id="699" name="image692.jpg"/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746</xdr:row>
      <xdr:rowOff>7600</xdr:rowOff>
    </xdr:from>
    <xdr:to>
      <xdr:col>1</xdr:col>
      <xdr:colOff>1140000</xdr:colOff>
      <xdr:row>746</xdr:row>
      <xdr:rowOff>767600</xdr:rowOff>
    </xdr:to>
    <xdr:pic>
      <xdr:nvPicPr>
        <xdr:cNvPr id="700" name="image693.jpg"/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747</xdr:row>
      <xdr:rowOff>7600</xdr:rowOff>
    </xdr:from>
    <xdr:to>
      <xdr:col>1</xdr:col>
      <xdr:colOff>1140000</xdr:colOff>
      <xdr:row>747</xdr:row>
      <xdr:rowOff>767600</xdr:rowOff>
    </xdr:to>
    <xdr:pic>
      <xdr:nvPicPr>
        <xdr:cNvPr id="701" name="image694.jpg"/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748</xdr:row>
      <xdr:rowOff>7600</xdr:rowOff>
    </xdr:from>
    <xdr:to>
      <xdr:col>1</xdr:col>
      <xdr:colOff>1140000</xdr:colOff>
      <xdr:row>748</xdr:row>
      <xdr:rowOff>767600</xdr:rowOff>
    </xdr:to>
    <xdr:pic>
      <xdr:nvPicPr>
        <xdr:cNvPr id="702" name="image695.jpg"/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749</xdr:row>
      <xdr:rowOff>7600</xdr:rowOff>
    </xdr:from>
    <xdr:to>
      <xdr:col>1</xdr:col>
      <xdr:colOff>1140000</xdr:colOff>
      <xdr:row>749</xdr:row>
      <xdr:rowOff>767600</xdr:rowOff>
    </xdr:to>
    <xdr:pic>
      <xdr:nvPicPr>
        <xdr:cNvPr id="703" name="image696.jpg"/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750</xdr:row>
      <xdr:rowOff>7600</xdr:rowOff>
    </xdr:from>
    <xdr:to>
      <xdr:col>1</xdr:col>
      <xdr:colOff>1140000</xdr:colOff>
      <xdr:row>750</xdr:row>
      <xdr:rowOff>767600</xdr:rowOff>
    </xdr:to>
    <xdr:pic>
      <xdr:nvPicPr>
        <xdr:cNvPr id="704" name="image697.jpg"/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751</xdr:row>
      <xdr:rowOff>7600</xdr:rowOff>
    </xdr:from>
    <xdr:to>
      <xdr:col>1</xdr:col>
      <xdr:colOff>1140000</xdr:colOff>
      <xdr:row>751</xdr:row>
      <xdr:rowOff>767600</xdr:rowOff>
    </xdr:to>
    <xdr:pic>
      <xdr:nvPicPr>
        <xdr:cNvPr id="705" name="image698.jpg"/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752</xdr:row>
      <xdr:rowOff>7600</xdr:rowOff>
    </xdr:from>
    <xdr:to>
      <xdr:col>1</xdr:col>
      <xdr:colOff>1140000</xdr:colOff>
      <xdr:row>752</xdr:row>
      <xdr:rowOff>767600</xdr:rowOff>
    </xdr:to>
    <xdr:pic>
      <xdr:nvPicPr>
        <xdr:cNvPr id="706" name="image699.jpg"/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753</xdr:row>
      <xdr:rowOff>7600</xdr:rowOff>
    </xdr:from>
    <xdr:to>
      <xdr:col>1</xdr:col>
      <xdr:colOff>1140000</xdr:colOff>
      <xdr:row>753</xdr:row>
      <xdr:rowOff>767600</xdr:rowOff>
    </xdr:to>
    <xdr:pic>
      <xdr:nvPicPr>
        <xdr:cNvPr id="707" name="image700.jpg"/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754</xdr:row>
      <xdr:rowOff>7600</xdr:rowOff>
    </xdr:from>
    <xdr:to>
      <xdr:col>1</xdr:col>
      <xdr:colOff>1140000</xdr:colOff>
      <xdr:row>754</xdr:row>
      <xdr:rowOff>767600</xdr:rowOff>
    </xdr:to>
    <xdr:pic>
      <xdr:nvPicPr>
        <xdr:cNvPr id="708" name="image701.jpg"/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755</xdr:row>
      <xdr:rowOff>7600</xdr:rowOff>
    </xdr:from>
    <xdr:to>
      <xdr:col>1</xdr:col>
      <xdr:colOff>1140000</xdr:colOff>
      <xdr:row>755</xdr:row>
      <xdr:rowOff>767600</xdr:rowOff>
    </xdr:to>
    <xdr:pic>
      <xdr:nvPicPr>
        <xdr:cNvPr id="709" name="image702.jpg"/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756</xdr:row>
      <xdr:rowOff>7600</xdr:rowOff>
    </xdr:from>
    <xdr:to>
      <xdr:col>1</xdr:col>
      <xdr:colOff>1140000</xdr:colOff>
      <xdr:row>756</xdr:row>
      <xdr:rowOff>767600</xdr:rowOff>
    </xdr:to>
    <xdr:pic>
      <xdr:nvPicPr>
        <xdr:cNvPr id="710" name="image703.jpg"/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757</xdr:row>
      <xdr:rowOff>7600</xdr:rowOff>
    </xdr:from>
    <xdr:to>
      <xdr:col>1</xdr:col>
      <xdr:colOff>1140000</xdr:colOff>
      <xdr:row>757</xdr:row>
      <xdr:rowOff>767600</xdr:rowOff>
    </xdr:to>
    <xdr:pic>
      <xdr:nvPicPr>
        <xdr:cNvPr id="711" name="image704.jpg"/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758</xdr:row>
      <xdr:rowOff>7600</xdr:rowOff>
    </xdr:from>
    <xdr:to>
      <xdr:col>1</xdr:col>
      <xdr:colOff>1140000</xdr:colOff>
      <xdr:row>758</xdr:row>
      <xdr:rowOff>767600</xdr:rowOff>
    </xdr:to>
    <xdr:pic>
      <xdr:nvPicPr>
        <xdr:cNvPr id="712" name="image705.jpg"/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759</xdr:row>
      <xdr:rowOff>7600</xdr:rowOff>
    </xdr:from>
    <xdr:to>
      <xdr:col>1</xdr:col>
      <xdr:colOff>1140000</xdr:colOff>
      <xdr:row>759</xdr:row>
      <xdr:rowOff>767600</xdr:rowOff>
    </xdr:to>
    <xdr:pic>
      <xdr:nvPicPr>
        <xdr:cNvPr id="713" name="image706.jpg"/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760</xdr:row>
      <xdr:rowOff>7600</xdr:rowOff>
    </xdr:from>
    <xdr:to>
      <xdr:col>1</xdr:col>
      <xdr:colOff>1140000</xdr:colOff>
      <xdr:row>760</xdr:row>
      <xdr:rowOff>767600</xdr:rowOff>
    </xdr:to>
    <xdr:pic>
      <xdr:nvPicPr>
        <xdr:cNvPr id="714" name="image707.jpg"/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761</xdr:row>
      <xdr:rowOff>7600</xdr:rowOff>
    </xdr:from>
    <xdr:to>
      <xdr:col>1</xdr:col>
      <xdr:colOff>1140000</xdr:colOff>
      <xdr:row>761</xdr:row>
      <xdr:rowOff>767600</xdr:rowOff>
    </xdr:to>
    <xdr:pic>
      <xdr:nvPicPr>
        <xdr:cNvPr id="715" name="image708.jpg"/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762</xdr:row>
      <xdr:rowOff>7600</xdr:rowOff>
    </xdr:from>
    <xdr:to>
      <xdr:col>1</xdr:col>
      <xdr:colOff>1140000</xdr:colOff>
      <xdr:row>762</xdr:row>
      <xdr:rowOff>767600</xdr:rowOff>
    </xdr:to>
    <xdr:pic>
      <xdr:nvPicPr>
        <xdr:cNvPr id="716" name="image709.jpg"/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763</xdr:row>
      <xdr:rowOff>7600</xdr:rowOff>
    </xdr:from>
    <xdr:to>
      <xdr:col>1</xdr:col>
      <xdr:colOff>1140000</xdr:colOff>
      <xdr:row>763</xdr:row>
      <xdr:rowOff>767600</xdr:rowOff>
    </xdr:to>
    <xdr:pic>
      <xdr:nvPicPr>
        <xdr:cNvPr id="717" name="image710.jpg"/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764</xdr:row>
      <xdr:rowOff>7600</xdr:rowOff>
    </xdr:from>
    <xdr:to>
      <xdr:col>1</xdr:col>
      <xdr:colOff>1140000</xdr:colOff>
      <xdr:row>764</xdr:row>
      <xdr:rowOff>767600</xdr:rowOff>
    </xdr:to>
    <xdr:pic>
      <xdr:nvPicPr>
        <xdr:cNvPr id="718" name="image711.jpg"/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765</xdr:row>
      <xdr:rowOff>7600</xdr:rowOff>
    </xdr:from>
    <xdr:to>
      <xdr:col>1</xdr:col>
      <xdr:colOff>1140000</xdr:colOff>
      <xdr:row>765</xdr:row>
      <xdr:rowOff>767600</xdr:rowOff>
    </xdr:to>
    <xdr:pic>
      <xdr:nvPicPr>
        <xdr:cNvPr id="719" name="image712.jpg"/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766</xdr:row>
      <xdr:rowOff>7600</xdr:rowOff>
    </xdr:from>
    <xdr:to>
      <xdr:col>1</xdr:col>
      <xdr:colOff>1140000</xdr:colOff>
      <xdr:row>766</xdr:row>
      <xdr:rowOff>767600</xdr:rowOff>
    </xdr:to>
    <xdr:pic>
      <xdr:nvPicPr>
        <xdr:cNvPr id="720" name="image713.jpg"/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767</xdr:row>
      <xdr:rowOff>7600</xdr:rowOff>
    </xdr:from>
    <xdr:to>
      <xdr:col>1</xdr:col>
      <xdr:colOff>1140000</xdr:colOff>
      <xdr:row>767</xdr:row>
      <xdr:rowOff>767600</xdr:rowOff>
    </xdr:to>
    <xdr:pic>
      <xdr:nvPicPr>
        <xdr:cNvPr id="721" name="image714.jpg"/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768</xdr:row>
      <xdr:rowOff>7600</xdr:rowOff>
    </xdr:from>
    <xdr:to>
      <xdr:col>1</xdr:col>
      <xdr:colOff>1140000</xdr:colOff>
      <xdr:row>768</xdr:row>
      <xdr:rowOff>767600</xdr:rowOff>
    </xdr:to>
    <xdr:pic>
      <xdr:nvPicPr>
        <xdr:cNvPr id="722" name="image715.jpg"/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769</xdr:row>
      <xdr:rowOff>7600</xdr:rowOff>
    </xdr:from>
    <xdr:to>
      <xdr:col>1</xdr:col>
      <xdr:colOff>1140000</xdr:colOff>
      <xdr:row>769</xdr:row>
      <xdr:rowOff>767600</xdr:rowOff>
    </xdr:to>
    <xdr:pic>
      <xdr:nvPicPr>
        <xdr:cNvPr id="723" name="image716.jpg"/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770</xdr:row>
      <xdr:rowOff>7600</xdr:rowOff>
    </xdr:from>
    <xdr:to>
      <xdr:col>1</xdr:col>
      <xdr:colOff>1140000</xdr:colOff>
      <xdr:row>770</xdr:row>
      <xdr:rowOff>767600</xdr:rowOff>
    </xdr:to>
    <xdr:pic>
      <xdr:nvPicPr>
        <xdr:cNvPr id="724" name="image717.jpg"/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771</xdr:row>
      <xdr:rowOff>7600</xdr:rowOff>
    </xdr:from>
    <xdr:to>
      <xdr:col>1</xdr:col>
      <xdr:colOff>1140000</xdr:colOff>
      <xdr:row>771</xdr:row>
      <xdr:rowOff>767600</xdr:rowOff>
    </xdr:to>
    <xdr:pic>
      <xdr:nvPicPr>
        <xdr:cNvPr id="725" name="image718.jpg"/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772</xdr:row>
      <xdr:rowOff>7600</xdr:rowOff>
    </xdr:from>
    <xdr:to>
      <xdr:col>1</xdr:col>
      <xdr:colOff>1140000</xdr:colOff>
      <xdr:row>772</xdr:row>
      <xdr:rowOff>767600</xdr:rowOff>
    </xdr:to>
    <xdr:pic>
      <xdr:nvPicPr>
        <xdr:cNvPr id="726" name="image719.jpg"/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773</xdr:row>
      <xdr:rowOff>7600</xdr:rowOff>
    </xdr:from>
    <xdr:to>
      <xdr:col>1</xdr:col>
      <xdr:colOff>1140000</xdr:colOff>
      <xdr:row>773</xdr:row>
      <xdr:rowOff>767600</xdr:rowOff>
    </xdr:to>
    <xdr:pic>
      <xdr:nvPicPr>
        <xdr:cNvPr id="727" name="image720.jpg"/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774</xdr:row>
      <xdr:rowOff>7600</xdr:rowOff>
    </xdr:from>
    <xdr:to>
      <xdr:col>1</xdr:col>
      <xdr:colOff>1140000</xdr:colOff>
      <xdr:row>774</xdr:row>
      <xdr:rowOff>767600</xdr:rowOff>
    </xdr:to>
    <xdr:pic>
      <xdr:nvPicPr>
        <xdr:cNvPr id="728" name="image721.jpg"/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775</xdr:row>
      <xdr:rowOff>7600</xdr:rowOff>
    </xdr:from>
    <xdr:to>
      <xdr:col>1</xdr:col>
      <xdr:colOff>1140000</xdr:colOff>
      <xdr:row>775</xdr:row>
      <xdr:rowOff>767600</xdr:rowOff>
    </xdr:to>
    <xdr:pic>
      <xdr:nvPicPr>
        <xdr:cNvPr id="729" name="image722.jpg"/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776</xdr:row>
      <xdr:rowOff>7600</xdr:rowOff>
    </xdr:from>
    <xdr:to>
      <xdr:col>1</xdr:col>
      <xdr:colOff>1140000</xdr:colOff>
      <xdr:row>776</xdr:row>
      <xdr:rowOff>767600</xdr:rowOff>
    </xdr:to>
    <xdr:pic>
      <xdr:nvPicPr>
        <xdr:cNvPr id="730" name="image723.jpg"/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777</xdr:row>
      <xdr:rowOff>7600</xdr:rowOff>
    </xdr:from>
    <xdr:to>
      <xdr:col>1</xdr:col>
      <xdr:colOff>1140000</xdr:colOff>
      <xdr:row>777</xdr:row>
      <xdr:rowOff>767600</xdr:rowOff>
    </xdr:to>
    <xdr:pic>
      <xdr:nvPicPr>
        <xdr:cNvPr id="731" name="image724.jpg"/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778</xdr:row>
      <xdr:rowOff>7600</xdr:rowOff>
    </xdr:from>
    <xdr:to>
      <xdr:col>1</xdr:col>
      <xdr:colOff>1140000</xdr:colOff>
      <xdr:row>778</xdr:row>
      <xdr:rowOff>767600</xdr:rowOff>
    </xdr:to>
    <xdr:pic>
      <xdr:nvPicPr>
        <xdr:cNvPr id="732" name="image725.jpg"/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779</xdr:row>
      <xdr:rowOff>7600</xdr:rowOff>
    </xdr:from>
    <xdr:to>
      <xdr:col>1</xdr:col>
      <xdr:colOff>1140000</xdr:colOff>
      <xdr:row>779</xdr:row>
      <xdr:rowOff>767600</xdr:rowOff>
    </xdr:to>
    <xdr:pic>
      <xdr:nvPicPr>
        <xdr:cNvPr id="733" name="image726.jpg"/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780</xdr:row>
      <xdr:rowOff>7600</xdr:rowOff>
    </xdr:from>
    <xdr:to>
      <xdr:col>1</xdr:col>
      <xdr:colOff>1140000</xdr:colOff>
      <xdr:row>780</xdr:row>
      <xdr:rowOff>767600</xdr:rowOff>
    </xdr:to>
    <xdr:pic>
      <xdr:nvPicPr>
        <xdr:cNvPr id="734" name="image727.jpg"/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781</xdr:row>
      <xdr:rowOff>7600</xdr:rowOff>
    </xdr:from>
    <xdr:to>
      <xdr:col>1</xdr:col>
      <xdr:colOff>1140000</xdr:colOff>
      <xdr:row>781</xdr:row>
      <xdr:rowOff>767600</xdr:rowOff>
    </xdr:to>
    <xdr:pic>
      <xdr:nvPicPr>
        <xdr:cNvPr id="735" name="image728.jpg"/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782</xdr:row>
      <xdr:rowOff>7600</xdr:rowOff>
    </xdr:from>
    <xdr:to>
      <xdr:col>1</xdr:col>
      <xdr:colOff>1140000</xdr:colOff>
      <xdr:row>782</xdr:row>
      <xdr:rowOff>767600</xdr:rowOff>
    </xdr:to>
    <xdr:pic>
      <xdr:nvPicPr>
        <xdr:cNvPr id="736" name="image729.jpg"/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783</xdr:row>
      <xdr:rowOff>7600</xdr:rowOff>
    </xdr:from>
    <xdr:to>
      <xdr:col>1</xdr:col>
      <xdr:colOff>1140000</xdr:colOff>
      <xdr:row>783</xdr:row>
      <xdr:rowOff>767600</xdr:rowOff>
    </xdr:to>
    <xdr:pic>
      <xdr:nvPicPr>
        <xdr:cNvPr id="737" name="image730.jpg"/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784</xdr:row>
      <xdr:rowOff>7600</xdr:rowOff>
    </xdr:from>
    <xdr:to>
      <xdr:col>1</xdr:col>
      <xdr:colOff>1140000</xdr:colOff>
      <xdr:row>784</xdr:row>
      <xdr:rowOff>767600</xdr:rowOff>
    </xdr:to>
    <xdr:pic>
      <xdr:nvPicPr>
        <xdr:cNvPr id="738" name="image731.jpg"/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785</xdr:row>
      <xdr:rowOff>7600</xdr:rowOff>
    </xdr:from>
    <xdr:to>
      <xdr:col>1</xdr:col>
      <xdr:colOff>1140000</xdr:colOff>
      <xdr:row>785</xdr:row>
      <xdr:rowOff>767600</xdr:rowOff>
    </xdr:to>
    <xdr:pic>
      <xdr:nvPicPr>
        <xdr:cNvPr id="739" name="image732.jpg"/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786</xdr:row>
      <xdr:rowOff>7600</xdr:rowOff>
    </xdr:from>
    <xdr:to>
      <xdr:col>1</xdr:col>
      <xdr:colOff>1140000</xdr:colOff>
      <xdr:row>786</xdr:row>
      <xdr:rowOff>767600</xdr:rowOff>
    </xdr:to>
    <xdr:pic>
      <xdr:nvPicPr>
        <xdr:cNvPr id="740" name="image733.jpg"/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787</xdr:row>
      <xdr:rowOff>7600</xdr:rowOff>
    </xdr:from>
    <xdr:to>
      <xdr:col>1</xdr:col>
      <xdr:colOff>1140000</xdr:colOff>
      <xdr:row>787</xdr:row>
      <xdr:rowOff>767600</xdr:rowOff>
    </xdr:to>
    <xdr:pic>
      <xdr:nvPicPr>
        <xdr:cNvPr id="741" name="image734.jpg"/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788</xdr:row>
      <xdr:rowOff>7600</xdr:rowOff>
    </xdr:from>
    <xdr:to>
      <xdr:col>1</xdr:col>
      <xdr:colOff>1140000</xdr:colOff>
      <xdr:row>788</xdr:row>
      <xdr:rowOff>767600</xdr:rowOff>
    </xdr:to>
    <xdr:pic>
      <xdr:nvPicPr>
        <xdr:cNvPr id="742" name="image735.jpg"/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789</xdr:row>
      <xdr:rowOff>7600</xdr:rowOff>
    </xdr:from>
    <xdr:to>
      <xdr:col>1</xdr:col>
      <xdr:colOff>1140000</xdr:colOff>
      <xdr:row>789</xdr:row>
      <xdr:rowOff>767600</xdr:rowOff>
    </xdr:to>
    <xdr:pic>
      <xdr:nvPicPr>
        <xdr:cNvPr id="743" name="image736.jpg"/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790</xdr:row>
      <xdr:rowOff>7600</xdr:rowOff>
    </xdr:from>
    <xdr:to>
      <xdr:col>1</xdr:col>
      <xdr:colOff>1140000</xdr:colOff>
      <xdr:row>790</xdr:row>
      <xdr:rowOff>767600</xdr:rowOff>
    </xdr:to>
    <xdr:pic>
      <xdr:nvPicPr>
        <xdr:cNvPr id="744" name="image737.jpg"/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791</xdr:row>
      <xdr:rowOff>7600</xdr:rowOff>
    </xdr:from>
    <xdr:to>
      <xdr:col>1</xdr:col>
      <xdr:colOff>1140000</xdr:colOff>
      <xdr:row>791</xdr:row>
      <xdr:rowOff>767600</xdr:rowOff>
    </xdr:to>
    <xdr:pic>
      <xdr:nvPicPr>
        <xdr:cNvPr id="745" name="image738.jpg"/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794</xdr:row>
      <xdr:rowOff>7600</xdr:rowOff>
    </xdr:from>
    <xdr:to>
      <xdr:col>1</xdr:col>
      <xdr:colOff>1140000</xdr:colOff>
      <xdr:row>794</xdr:row>
      <xdr:rowOff>767600</xdr:rowOff>
    </xdr:to>
    <xdr:pic>
      <xdr:nvPicPr>
        <xdr:cNvPr id="746" name="image739.jpg"/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795</xdr:row>
      <xdr:rowOff>7600</xdr:rowOff>
    </xdr:from>
    <xdr:to>
      <xdr:col>1</xdr:col>
      <xdr:colOff>1140000</xdr:colOff>
      <xdr:row>795</xdr:row>
      <xdr:rowOff>767600</xdr:rowOff>
    </xdr:to>
    <xdr:pic>
      <xdr:nvPicPr>
        <xdr:cNvPr id="747" name="image740.jpg"/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796</xdr:row>
      <xdr:rowOff>7600</xdr:rowOff>
    </xdr:from>
    <xdr:to>
      <xdr:col>1</xdr:col>
      <xdr:colOff>1140000</xdr:colOff>
      <xdr:row>796</xdr:row>
      <xdr:rowOff>767600</xdr:rowOff>
    </xdr:to>
    <xdr:pic>
      <xdr:nvPicPr>
        <xdr:cNvPr id="748" name="image741.jpeg"/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797</xdr:row>
      <xdr:rowOff>7600</xdr:rowOff>
    </xdr:from>
    <xdr:to>
      <xdr:col>1</xdr:col>
      <xdr:colOff>1140000</xdr:colOff>
      <xdr:row>797</xdr:row>
      <xdr:rowOff>767600</xdr:rowOff>
    </xdr:to>
    <xdr:pic>
      <xdr:nvPicPr>
        <xdr:cNvPr id="749" name="image742.jpg"/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798</xdr:row>
      <xdr:rowOff>7600</xdr:rowOff>
    </xdr:from>
    <xdr:to>
      <xdr:col>1</xdr:col>
      <xdr:colOff>1140000</xdr:colOff>
      <xdr:row>798</xdr:row>
      <xdr:rowOff>767600</xdr:rowOff>
    </xdr:to>
    <xdr:pic>
      <xdr:nvPicPr>
        <xdr:cNvPr id="750" name="image743.jpg"/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414200</xdr:colOff>
      <xdr:row>799</xdr:row>
      <xdr:rowOff>7600</xdr:rowOff>
    </xdr:from>
    <xdr:to>
      <xdr:col>1</xdr:col>
      <xdr:colOff>1105800</xdr:colOff>
      <xdr:row>799</xdr:row>
      <xdr:rowOff>767600</xdr:rowOff>
    </xdr:to>
    <xdr:pic>
      <xdr:nvPicPr>
        <xdr:cNvPr id="751" name="image744.jpg"/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800</xdr:row>
      <xdr:rowOff>7600</xdr:rowOff>
    </xdr:from>
    <xdr:to>
      <xdr:col>1</xdr:col>
      <xdr:colOff>1140000</xdr:colOff>
      <xdr:row>800</xdr:row>
      <xdr:rowOff>767600</xdr:rowOff>
    </xdr:to>
    <xdr:pic>
      <xdr:nvPicPr>
        <xdr:cNvPr id="752" name="image745.jpg"/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801</xdr:row>
      <xdr:rowOff>7600</xdr:rowOff>
    </xdr:from>
    <xdr:to>
      <xdr:col>1</xdr:col>
      <xdr:colOff>1140000</xdr:colOff>
      <xdr:row>801</xdr:row>
      <xdr:rowOff>767600</xdr:rowOff>
    </xdr:to>
    <xdr:pic>
      <xdr:nvPicPr>
        <xdr:cNvPr id="753" name="image746.jpg"/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802</xdr:row>
      <xdr:rowOff>7600</xdr:rowOff>
    </xdr:from>
    <xdr:to>
      <xdr:col>1</xdr:col>
      <xdr:colOff>1140000</xdr:colOff>
      <xdr:row>802</xdr:row>
      <xdr:rowOff>767600</xdr:rowOff>
    </xdr:to>
    <xdr:pic>
      <xdr:nvPicPr>
        <xdr:cNvPr id="754" name="image747.jpg"/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505400</xdr:colOff>
      <xdr:row>803</xdr:row>
      <xdr:rowOff>7600</xdr:rowOff>
    </xdr:from>
    <xdr:to>
      <xdr:col>1</xdr:col>
      <xdr:colOff>1014600</xdr:colOff>
      <xdr:row>803</xdr:row>
      <xdr:rowOff>767600</xdr:rowOff>
    </xdr:to>
    <xdr:pic>
      <xdr:nvPicPr>
        <xdr:cNvPr id="755" name="image748.jpg"/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804</xdr:row>
      <xdr:rowOff>7600</xdr:rowOff>
    </xdr:from>
    <xdr:to>
      <xdr:col>1</xdr:col>
      <xdr:colOff>1140000</xdr:colOff>
      <xdr:row>804</xdr:row>
      <xdr:rowOff>767600</xdr:rowOff>
    </xdr:to>
    <xdr:pic>
      <xdr:nvPicPr>
        <xdr:cNvPr id="756" name="image749.jpg"/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805</xdr:row>
      <xdr:rowOff>7600</xdr:rowOff>
    </xdr:from>
    <xdr:to>
      <xdr:col>1</xdr:col>
      <xdr:colOff>1140000</xdr:colOff>
      <xdr:row>805</xdr:row>
      <xdr:rowOff>767600</xdr:rowOff>
    </xdr:to>
    <xdr:pic>
      <xdr:nvPicPr>
        <xdr:cNvPr id="757" name="image750.jpg"/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806</xdr:row>
      <xdr:rowOff>7600</xdr:rowOff>
    </xdr:from>
    <xdr:to>
      <xdr:col>1</xdr:col>
      <xdr:colOff>1140000</xdr:colOff>
      <xdr:row>806</xdr:row>
      <xdr:rowOff>767600</xdr:rowOff>
    </xdr:to>
    <xdr:pic>
      <xdr:nvPicPr>
        <xdr:cNvPr id="758" name="image751.jpg"/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807</xdr:row>
      <xdr:rowOff>7600</xdr:rowOff>
    </xdr:from>
    <xdr:to>
      <xdr:col>1</xdr:col>
      <xdr:colOff>1140000</xdr:colOff>
      <xdr:row>807</xdr:row>
      <xdr:rowOff>767600</xdr:rowOff>
    </xdr:to>
    <xdr:pic>
      <xdr:nvPicPr>
        <xdr:cNvPr id="759" name="image752.jpg"/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808</xdr:row>
      <xdr:rowOff>7600</xdr:rowOff>
    </xdr:from>
    <xdr:to>
      <xdr:col>1</xdr:col>
      <xdr:colOff>1140000</xdr:colOff>
      <xdr:row>808</xdr:row>
      <xdr:rowOff>767600</xdr:rowOff>
    </xdr:to>
    <xdr:pic>
      <xdr:nvPicPr>
        <xdr:cNvPr id="760" name="image753.jpg"/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809</xdr:row>
      <xdr:rowOff>7600</xdr:rowOff>
    </xdr:from>
    <xdr:to>
      <xdr:col>1</xdr:col>
      <xdr:colOff>1140000</xdr:colOff>
      <xdr:row>809</xdr:row>
      <xdr:rowOff>767600</xdr:rowOff>
    </xdr:to>
    <xdr:pic>
      <xdr:nvPicPr>
        <xdr:cNvPr id="761" name="image754.jpg"/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810</xdr:row>
      <xdr:rowOff>7600</xdr:rowOff>
    </xdr:from>
    <xdr:to>
      <xdr:col>1</xdr:col>
      <xdr:colOff>1140000</xdr:colOff>
      <xdr:row>810</xdr:row>
      <xdr:rowOff>767600</xdr:rowOff>
    </xdr:to>
    <xdr:pic>
      <xdr:nvPicPr>
        <xdr:cNvPr id="762" name="image755.jpg"/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811</xdr:row>
      <xdr:rowOff>7600</xdr:rowOff>
    </xdr:from>
    <xdr:to>
      <xdr:col>1</xdr:col>
      <xdr:colOff>1140000</xdr:colOff>
      <xdr:row>811</xdr:row>
      <xdr:rowOff>767600</xdr:rowOff>
    </xdr:to>
    <xdr:pic>
      <xdr:nvPicPr>
        <xdr:cNvPr id="763" name="image756.jpg"/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812</xdr:row>
      <xdr:rowOff>7600</xdr:rowOff>
    </xdr:from>
    <xdr:to>
      <xdr:col>1</xdr:col>
      <xdr:colOff>1140000</xdr:colOff>
      <xdr:row>812</xdr:row>
      <xdr:rowOff>767600</xdr:rowOff>
    </xdr:to>
    <xdr:pic>
      <xdr:nvPicPr>
        <xdr:cNvPr id="764" name="image757.jpg"/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813</xdr:row>
      <xdr:rowOff>7600</xdr:rowOff>
    </xdr:from>
    <xdr:to>
      <xdr:col>1</xdr:col>
      <xdr:colOff>1140000</xdr:colOff>
      <xdr:row>813</xdr:row>
      <xdr:rowOff>767600</xdr:rowOff>
    </xdr:to>
    <xdr:pic>
      <xdr:nvPicPr>
        <xdr:cNvPr id="765" name="image758.jpg"/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814</xdr:row>
      <xdr:rowOff>7600</xdr:rowOff>
    </xdr:from>
    <xdr:to>
      <xdr:col>1</xdr:col>
      <xdr:colOff>1140000</xdr:colOff>
      <xdr:row>814</xdr:row>
      <xdr:rowOff>767600</xdr:rowOff>
    </xdr:to>
    <xdr:pic>
      <xdr:nvPicPr>
        <xdr:cNvPr id="766" name="image759.jpg"/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815</xdr:row>
      <xdr:rowOff>7600</xdr:rowOff>
    </xdr:from>
    <xdr:to>
      <xdr:col>1</xdr:col>
      <xdr:colOff>1140000</xdr:colOff>
      <xdr:row>815</xdr:row>
      <xdr:rowOff>767600</xdr:rowOff>
    </xdr:to>
    <xdr:pic>
      <xdr:nvPicPr>
        <xdr:cNvPr id="767" name="image760.jpg"/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816</xdr:row>
      <xdr:rowOff>7600</xdr:rowOff>
    </xdr:from>
    <xdr:to>
      <xdr:col>1</xdr:col>
      <xdr:colOff>1140000</xdr:colOff>
      <xdr:row>816</xdr:row>
      <xdr:rowOff>767600</xdr:rowOff>
    </xdr:to>
    <xdr:pic>
      <xdr:nvPicPr>
        <xdr:cNvPr id="768" name="image761.jpg"/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817</xdr:row>
      <xdr:rowOff>7600</xdr:rowOff>
    </xdr:from>
    <xdr:to>
      <xdr:col>1</xdr:col>
      <xdr:colOff>1140000</xdr:colOff>
      <xdr:row>817</xdr:row>
      <xdr:rowOff>767600</xdr:rowOff>
    </xdr:to>
    <xdr:pic>
      <xdr:nvPicPr>
        <xdr:cNvPr id="769" name="image762.jpg"/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818</xdr:row>
      <xdr:rowOff>7600</xdr:rowOff>
    </xdr:from>
    <xdr:to>
      <xdr:col>1</xdr:col>
      <xdr:colOff>1140000</xdr:colOff>
      <xdr:row>818</xdr:row>
      <xdr:rowOff>767600</xdr:rowOff>
    </xdr:to>
    <xdr:pic>
      <xdr:nvPicPr>
        <xdr:cNvPr id="770" name="image763.jpg"/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819</xdr:row>
      <xdr:rowOff>7600</xdr:rowOff>
    </xdr:from>
    <xdr:to>
      <xdr:col>1</xdr:col>
      <xdr:colOff>1140000</xdr:colOff>
      <xdr:row>819</xdr:row>
      <xdr:rowOff>767600</xdr:rowOff>
    </xdr:to>
    <xdr:pic>
      <xdr:nvPicPr>
        <xdr:cNvPr id="771" name="image764.jpg"/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820</xdr:row>
      <xdr:rowOff>7600</xdr:rowOff>
    </xdr:from>
    <xdr:to>
      <xdr:col>1</xdr:col>
      <xdr:colOff>1140000</xdr:colOff>
      <xdr:row>820</xdr:row>
      <xdr:rowOff>767600</xdr:rowOff>
    </xdr:to>
    <xdr:pic>
      <xdr:nvPicPr>
        <xdr:cNvPr id="772" name="image765.jpg"/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821</xdr:row>
      <xdr:rowOff>7600</xdr:rowOff>
    </xdr:from>
    <xdr:to>
      <xdr:col>1</xdr:col>
      <xdr:colOff>1140000</xdr:colOff>
      <xdr:row>821</xdr:row>
      <xdr:rowOff>767600</xdr:rowOff>
    </xdr:to>
    <xdr:pic>
      <xdr:nvPicPr>
        <xdr:cNvPr id="773" name="image766.jpg"/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822</xdr:row>
      <xdr:rowOff>7600</xdr:rowOff>
    </xdr:from>
    <xdr:to>
      <xdr:col>1</xdr:col>
      <xdr:colOff>1140000</xdr:colOff>
      <xdr:row>822</xdr:row>
      <xdr:rowOff>767600</xdr:rowOff>
    </xdr:to>
    <xdr:pic>
      <xdr:nvPicPr>
        <xdr:cNvPr id="774" name="image767.jpg"/>
        <xdr:cNvPicPr>
          <a:picLocks noChangeAspect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823</xdr:row>
      <xdr:rowOff>7600</xdr:rowOff>
    </xdr:from>
    <xdr:to>
      <xdr:col>1</xdr:col>
      <xdr:colOff>1140000</xdr:colOff>
      <xdr:row>823</xdr:row>
      <xdr:rowOff>767600</xdr:rowOff>
    </xdr:to>
    <xdr:pic>
      <xdr:nvPicPr>
        <xdr:cNvPr id="775" name="image768.jpg"/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824</xdr:row>
      <xdr:rowOff>7600</xdr:rowOff>
    </xdr:from>
    <xdr:to>
      <xdr:col>1</xdr:col>
      <xdr:colOff>1140000</xdr:colOff>
      <xdr:row>824</xdr:row>
      <xdr:rowOff>767600</xdr:rowOff>
    </xdr:to>
    <xdr:pic>
      <xdr:nvPicPr>
        <xdr:cNvPr id="776" name="image769.jpg"/>
        <xdr:cNvPicPr>
          <a:picLocks noChangeAspect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825</xdr:row>
      <xdr:rowOff>7600</xdr:rowOff>
    </xdr:from>
    <xdr:to>
      <xdr:col>1</xdr:col>
      <xdr:colOff>1140000</xdr:colOff>
      <xdr:row>825</xdr:row>
      <xdr:rowOff>767600</xdr:rowOff>
    </xdr:to>
    <xdr:pic>
      <xdr:nvPicPr>
        <xdr:cNvPr id="777" name="image770.jpg"/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826</xdr:row>
      <xdr:rowOff>7600</xdr:rowOff>
    </xdr:from>
    <xdr:to>
      <xdr:col>1</xdr:col>
      <xdr:colOff>1140000</xdr:colOff>
      <xdr:row>826</xdr:row>
      <xdr:rowOff>767600</xdr:rowOff>
    </xdr:to>
    <xdr:pic>
      <xdr:nvPicPr>
        <xdr:cNvPr id="778" name="image771.jpg"/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827</xdr:row>
      <xdr:rowOff>7600</xdr:rowOff>
    </xdr:from>
    <xdr:to>
      <xdr:col>1</xdr:col>
      <xdr:colOff>1140000</xdr:colOff>
      <xdr:row>827</xdr:row>
      <xdr:rowOff>767600</xdr:rowOff>
    </xdr:to>
    <xdr:pic>
      <xdr:nvPicPr>
        <xdr:cNvPr id="779" name="image772.jpg"/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828</xdr:row>
      <xdr:rowOff>7600</xdr:rowOff>
    </xdr:from>
    <xdr:to>
      <xdr:col>1</xdr:col>
      <xdr:colOff>1140000</xdr:colOff>
      <xdr:row>828</xdr:row>
      <xdr:rowOff>767600</xdr:rowOff>
    </xdr:to>
    <xdr:pic>
      <xdr:nvPicPr>
        <xdr:cNvPr id="780" name="image773.jpg"/>
        <xdr:cNvPicPr>
          <a:picLocks noChangeAspect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829</xdr:row>
      <xdr:rowOff>7600</xdr:rowOff>
    </xdr:from>
    <xdr:to>
      <xdr:col>1</xdr:col>
      <xdr:colOff>1140000</xdr:colOff>
      <xdr:row>829</xdr:row>
      <xdr:rowOff>767600</xdr:rowOff>
    </xdr:to>
    <xdr:pic>
      <xdr:nvPicPr>
        <xdr:cNvPr id="781" name="image774.jpg"/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830</xdr:row>
      <xdr:rowOff>7600</xdr:rowOff>
    </xdr:from>
    <xdr:to>
      <xdr:col>1</xdr:col>
      <xdr:colOff>1140000</xdr:colOff>
      <xdr:row>830</xdr:row>
      <xdr:rowOff>767600</xdr:rowOff>
    </xdr:to>
    <xdr:pic>
      <xdr:nvPicPr>
        <xdr:cNvPr id="782" name="image775.jpg"/>
        <xdr:cNvPicPr>
          <a:picLocks noChangeAspect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831</xdr:row>
      <xdr:rowOff>7600</xdr:rowOff>
    </xdr:from>
    <xdr:to>
      <xdr:col>1</xdr:col>
      <xdr:colOff>1140000</xdr:colOff>
      <xdr:row>831</xdr:row>
      <xdr:rowOff>767600</xdr:rowOff>
    </xdr:to>
    <xdr:pic>
      <xdr:nvPicPr>
        <xdr:cNvPr id="783" name="image776.jpg"/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832</xdr:row>
      <xdr:rowOff>7600</xdr:rowOff>
    </xdr:from>
    <xdr:to>
      <xdr:col>1</xdr:col>
      <xdr:colOff>1140000</xdr:colOff>
      <xdr:row>832</xdr:row>
      <xdr:rowOff>767600</xdr:rowOff>
    </xdr:to>
    <xdr:pic>
      <xdr:nvPicPr>
        <xdr:cNvPr id="784" name="image777.jpg"/>
        <xdr:cNvPicPr>
          <a:picLocks noChangeAspect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833</xdr:row>
      <xdr:rowOff>7600</xdr:rowOff>
    </xdr:from>
    <xdr:to>
      <xdr:col>1</xdr:col>
      <xdr:colOff>1140000</xdr:colOff>
      <xdr:row>833</xdr:row>
      <xdr:rowOff>767600</xdr:rowOff>
    </xdr:to>
    <xdr:pic>
      <xdr:nvPicPr>
        <xdr:cNvPr id="785" name="image778.jpg"/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834</xdr:row>
      <xdr:rowOff>7600</xdr:rowOff>
    </xdr:from>
    <xdr:to>
      <xdr:col>1</xdr:col>
      <xdr:colOff>1140000</xdr:colOff>
      <xdr:row>834</xdr:row>
      <xdr:rowOff>767600</xdr:rowOff>
    </xdr:to>
    <xdr:pic>
      <xdr:nvPicPr>
        <xdr:cNvPr id="786" name="image779.jpg"/>
        <xdr:cNvPicPr>
          <a:picLocks noChangeAspect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835</xdr:row>
      <xdr:rowOff>7600</xdr:rowOff>
    </xdr:from>
    <xdr:to>
      <xdr:col>1</xdr:col>
      <xdr:colOff>1140000</xdr:colOff>
      <xdr:row>835</xdr:row>
      <xdr:rowOff>767600</xdr:rowOff>
    </xdr:to>
    <xdr:pic>
      <xdr:nvPicPr>
        <xdr:cNvPr id="787" name="image780.jpg"/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836</xdr:row>
      <xdr:rowOff>7600</xdr:rowOff>
    </xdr:from>
    <xdr:to>
      <xdr:col>1</xdr:col>
      <xdr:colOff>1140000</xdr:colOff>
      <xdr:row>836</xdr:row>
      <xdr:rowOff>767600</xdr:rowOff>
    </xdr:to>
    <xdr:pic>
      <xdr:nvPicPr>
        <xdr:cNvPr id="788" name="image781.jpg"/>
        <xdr:cNvPicPr>
          <a:picLocks noChangeAspect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837</xdr:row>
      <xdr:rowOff>7600</xdr:rowOff>
    </xdr:from>
    <xdr:to>
      <xdr:col>1</xdr:col>
      <xdr:colOff>1140000</xdr:colOff>
      <xdr:row>837</xdr:row>
      <xdr:rowOff>767600</xdr:rowOff>
    </xdr:to>
    <xdr:pic>
      <xdr:nvPicPr>
        <xdr:cNvPr id="789" name="image782.jpg"/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838</xdr:row>
      <xdr:rowOff>7600</xdr:rowOff>
    </xdr:from>
    <xdr:to>
      <xdr:col>1</xdr:col>
      <xdr:colOff>1140000</xdr:colOff>
      <xdr:row>838</xdr:row>
      <xdr:rowOff>767600</xdr:rowOff>
    </xdr:to>
    <xdr:pic>
      <xdr:nvPicPr>
        <xdr:cNvPr id="790" name="image783.jpg"/>
        <xdr:cNvPicPr>
          <a:picLocks noChangeAspect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839</xdr:row>
      <xdr:rowOff>7600</xdr:rowOff>
    </xdr:from>
    <xdr:to>
      <xdr:col>1</xdr:col>
      <xdr:colOff>1140000</xdr:colOff>
      <xdr:row>839</xdr:row>
      <xdr:rowOff>767600</xdr:rowOff>
    </xdr:to>
    <xdr:pic>
      <xdr:nvPicPr>
        <xdr:cNvPr id="791" name="image784.jpg"/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840</xdr:row>
      <xdr:rowOff>7600</xdr:rowOff>
    </xdr:from>
    <xdr:to>
      <xdr:col>1</xdr:col>
      <xdr:colOff>1140000</xdr:colOff>
      <xdr:row>840</xdr:row>
      <xdr:rowOff>767600</xdr:rowOff>
    </xdr:to>
    <xdr:pic>
      <xdr:nvPicPr>
        <xdr:cNvPr id="792" name="image785.jpg"/>
        <xdr:cNvPicPr>
          <a:picLocks noChangeAspect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841</xdr:row>
      <xdr:rowOff>7600</xdr:rowOff>
    </xdr:from>
    <xdr:to>
      <xdr:col>1</xdr:col>
      <xdr:colOff>1140000</xdr:colOff>
      <xdr:row>841</xdr:row>
      <xdr:rowOff>767600</xdr:rowOff>
    </xdr:to>
    <xdr:pic>
      <xdr:nvPicPr>
        <xdr:cNvPr id="793" name="image786.jpg"/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842</xdr:row>
      <xdr:rowOff>7600</xdr:rowOff>
    </xdr:from>
    <xdr:to>
      <xdr:col>1</xdr:col>
      <xdr:colOff>1140000</xdr:colOff>
      <xdr:row>842</xdr:row>
      <xdr:rowOff>767600</xdr:rowOff>
    </xdr:to>
    <xdr:pic>
      <xdr:nvPicPr>
        <xdr:cNvPr id="794" name="image787.jpg"/>
        <xdr:cNvPicPr>
          <a:picLocks noChangeAspect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843</xdr:row>
      <xdr:rowOff>7600</xdr:rowOff>
    </xdr:from>
    <xdr:to>
      <xdr:col>1</xdr:col>
      <xdr:colOff>1140000</xdr:colOff>
      <xdr:row>843</xdr:row>
      <xdr:rowOff>767600</xdr:rowOff>
    </xdr:to>
    <xdr:pic>
      <xdr:nvPicPr>
        <xdr:cNvPr id="795" name="image788.jpg"/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844</xdr:row>
      <xdr:rowOff>7600</xdr:rowOff>
    </xdr:from>
    <xdr:to>
      <xdr:col>1</xdr:col>
      <xdr:colOff>1140000</xdr:colOff>
      <xdr:row>844</xdr:row>
      <xdr:rowOff>767600</xdr:rowOff>
    </xdr:to>
    <xdr:pic>
      <xdr:nvPicPr>
        <xdr:cNvPr id="796" name="image789.jpg"/>
        <xdr:cNvPicPr>
          <a:picLocks noChangeAspect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845</xdr:row>
      <xdr:rowOff>7600</xdr:rowOff>
    </xdr:from>
    <xdr:to>
      <xdr:col>1</xdr:col>
      <xdr:colOff>1140000</xdr:colOff>
      <xdr:row>845</xdr:row>
      <xdr:rowOff>767600</xdr:rowOff>
    </xdr:to>
    <xdr:pic>
      <xdr:nvPicPr>
        <xdr:cNvPr id="797" name="image790.jpg"/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846</xdr:row>
      <xdr:rowOff>7600</xdr:rowOff>
    </xdr:from>
    <xdr:to>
      <xdr:col>1</xdr:col>
      <xdr:colOff>1140000</xdr:colOff>
      <xdr:row>846</xdr:row>
      <xdr:rowOff>767600</xdr:rowOff>
    </xdr:to>
    <xdr:pic>
      <xdr:nvPicPr>
        <xdr:cNvPr id="798" name="image791.jpg"/>
        <xdr:cNvPicPr>
          <a:picLocks noChangeAspect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847</xdr:row>
      <xdr:rowOff>7600</xdr:rowOff>
    </xdr:from>
    <xdr:to>
      <xdr:col>1</xdr:col>
      <xdr:colOff>1140000</xdr:colOff>
      <xdr:row>847</xdr:row>
      <xdr:rowOff>767600</xdr:rowOff>
    </xdr:to>
    <xdr:pic>
      <xdr:nvPicPr>
        <xdr:cNvPr id="799" name="image792.jpg"/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848</xdr:row>
      <xdr:rowOff>7600</xdr:rowOff>
    </xdr:from>
    <xdr:to>
      <xdr:col>1</xdr:col>
      <xdr:colOff>1140000</xdr:colOff>
      <xdr:row>848</xdr:row>
      <xdr:rowOff>767600</xdr:rowOff>
    </xdr:to>
    <xdr:pic>
      <xdr:nvPicPr>
        <xdr:cNvPr id="800" name="image793.jpg"/>
        <xdr:cNvPicPr>
          <a:picLocks noChangeAspect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849</xdr:row>
      <xdr:rowOff>7600</xdr:rowOff>
    </xdr:from>
    <xdr:to>
      <xdr:col>1</xdr:col>
      <xdr:colOff>1140000</xdr:colOff>
      <xdr:row>849</xdr:row>
      <xdr:rowOff>767600</xdr:rowOff>
    </xdr:to>
    <xdr:pic>
      <xdr:nvPicPr>
        <xdr:cNvPr id="801" name="image794.jpg"/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851</xdr:row>
      <xdr:rowOff>7600</xdr:rowOff>
    </xdr:from>
    <xdr:to>
      <xdr:col>1</xdr:col>
      <xdr:colOff>1140000</xdr:colOff>
      <xdr:row>851</xdr:row>
      <xdr:rowOff>767600</xdr:rowOff>
    </xdr:to>
    <xdr:pic>
      <xdr:nvPicPr>
        <xdr:cNvPr id="802" name="image795.jpg"/>
        <xdr:cNvPicPr>
          <a:picLocks noChangeAspect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852</xdr:row>
      <xdr:rowOff>7600</xdr:rowOff>
    </xdr:from>
    <xdr:to>
      <xdr:col>1</xdr:col>
      <xdr:colOff>1140000</xdr:colOff>
      <xdr:row>852</xdr:row>
      <xdr:rowOff>767600</xdr:rowOff>
    </xdr:to>
    <xdr:pic>
      <xdr:nvPicPr>
        <xdr:cNvPr id="803" name="image796.jpg"/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853</xdr:row>
      <xdr:rowOff>7600</xdr:rowOff>
    </xdr:from>
    <xdr:to>
      <xdr:col>1</xdr:col>
      <xdr:colOff>1140000</xdr:colOff>
      <xdr:row>853</xdr:row>
      <xdr:rowOff>767600</xdr:rowOff>
    </xdr:to>
    <xdr:pic>
      <xdr:nvPicPr>
        <xdr:cNvPr id="804" name="image797.jpg"/>
        <xdr:cNvPicPr>
          <a:picLocks noChangeAspect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854</xdr:row>
      <xdr:rowOff>7600</xdr:rowOff>
    </xdr:from>
    <xdr:to>
      <xdr:col>1</xdr:col>
      <xdr:colOff>1140000</xdr:colOff>
      <xdr:row>854</xdr:row>
      <xdr:rowOff>767600</xdr:rowOff>
    </xdr:to>
    <xdr:pic>
      <xdr:nvPicPr>
        <xdr:cNvPr id="805" name="image798.jpg"/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855</xdr:row>
      <xdr:rowOff>7600</xdr:rowOff>
    </xdr:from>
    <xdr:to>
      <xdr:col>1</xdr:col>
      <xdr:colOff>1140000</xdr:colOff>
      <xdr:row>855</xdr:row>
      <xdr:rowOff>767600</xdr:rowOff>
    </xdr:to>
    <xdr:pic>
      <xdr:nvPicPr>
        <xdr:cNvPr id="806" name="image799.jpg"/>
        <xdr:cNvPicPr>
          <a:picLocks noChangeAspect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856</xdr:row>
      <xdr:rowOff>7600</xdr:rowOff>
    </xdr:from>
    <xdr:to>
      <xdr:col>1</xdr:col>
      <xdr:colOff>1140000</xdr:colOff>
      <xdr:row>856</xdr:row>
      <xdr:rowOff>767600</xdr:rowOff>
    </xdr:to>
    <xdr:pic>
      <xdr:nvPicPr>
        <xdr:cNvPr id="807" name="image800.jpg"/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857</xdr:row>
      <xdr:rowOff>7600</xdr:rowOff>
    </xdr:from>
    <xdr:to>
      <xdr:col>1</xdr:col>
      <xdr:colOff>1140000</xdr:colOff>
      <xdr:row>857</xdr:row>
      <xdr:rowOff>767600</xdr:rowOff>
    </xdr:to>
    <xdr:pic>
      <xdr:nvPicPr>
        <xdr:cNvPr id="808" name="image801.jpg"/>
        <xdr:cNvPicPr>
          <a:picLocks noChangeAspect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858</xdr:row>
      <xdr:rowOff>7600</xdr:rowOff>
    </xdr:from>
    <xdr:to>
      <xdr:col>1</xdr:col>
      <xdr:colOff>1140000</xdr:colOff>
      <xdr:row>858</xdr:row>
      <xdr:rowOff>767600</xdr:rowOff>
    </xdr:to>
    <xdr:pic>
      <xdr:nvPicPr>
        <xdr:cNvPr id="809" name="image802.jpg"/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859</xdr:row>
      <xdr:rowOff>7600</xdr:rowOff>
    </xdr:from>
    <xdr:to>
      <xdr:col>1</xdr:col>
      <xdr:colOff>1140000</xdr:colOff>
      <xdr:row>859</xdr:row>
      <xdr:rowOff>767600</xdr:rowOff>
    </xdr:to>
    <xdr:pic>
      <xdr:nvPicPr>
        <xdr:cNvPr id="810" name="image803.jpg"/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860</xdr:row>
      <xdr:rowOff>7600</xdr:rowOff>
    </xdr:from>
    <xdr:to>
      <xdr:col>1</xdr:col>
      <xdr:colOff>1140000</xdr:colOff>
      <xdr:row>860</xdr:row>
      <xdr:rowOff>767600</xdr:rowOff>
    </xdr:to>
    <xdr:pic>
      <xdr:nvPicPr>
        <xdr:cNvPr id="811" name="image804.jpg"/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861</xdr:row>
      <xdr:rowOff>7600</xdr:rowOff>
    </xdr:from>
    <xdr:to>
      <xdr:col>1</xdr:col>
      <xdr:colOff>1140000</xdr:colOff>
      <xdr:row>861</xdr:row>
      <xdr:rowOff>767600</xdr:rowOff>
    </xdr:to>
    <xdr:pic>
      <xdr:nvPicPr>
        <xdr:cNvPr id="812" name="image805.jpg"/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862</xdr:row>
      <xdr:rowOff>7600</xdr:rowOff>
    </xdr:from>
    <xdr:to>
      <xdr:col>1</xdr:col>
      <xdr:colOff>1140000</xdr:colOff>
      <xdr:row>862</xdr:row>
      <xdr:rowOff>767600</xdr:rowOff>
    </xdr:to>
    <xdr:pic>
      <xdr:nvPicPr>
        <xdr:cNvPr id="813" name="image806.jpg"/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863</xdr:row>
      <xdr:rowOff>7600</xdr:rowOff>
    </xdr:from>
    <xdr:to>
      <xdr:col>1</xdr:col>
      <xdr:colOff>1140000</xdr:colOff>
      <xdr:row>863</xdr:row>
      <xdr:rowOff>767600</xdr:rowOff>
    </xdr:to>
    <xdr:pic>
      <xdr:nvPicPr>
        <xdr:cNvPr id="814" name="image807.jpg"/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864</xdr:row>
      <xdr:rowOff>7600</xdr:rowOff>
    </xdr:from>
    <xdr:to>
      <xdr:col>1</xdr:col>
      <xdr:colOff>1140000</xdr:colOff>
      <xdr:row>864</xdr:row>
      <xdr:rowOff>767600</xdr:rowOff>
    </xdr:to>
    <xdr:pic>
      <xdr:nvPicPr>
        <xdr:cNvPr id="815" name="image808.jpg"/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865</xdr:row>
      <xdr:rowOff>7600</xdr:rowOff>
    </xdr:from>
    <xdr:to>
      <xdr:col>1</xdr:col>
      <xdr:colOff>1140000</xdr:colOff>
      <xdr:row>865</xdr:row>
      <xdr:rowOff>767600</xdr:rowOff>
    </xdr:to>
    <xdr:pic>
      <xdr:nvPicPr>
        <xdr:cNvPr id="816" name="image809.jpg"/>
        <xdr:cNvPicPr>
          <a:picLocks noChangeAspect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866</xdr:row>
      <xdr:rowOff>7600</xdr:rowOff>
    </xdr:from>
    <xdr:to>
      <xdr:col>1</xdr:col>
      <xdr:colOff>1140000</xdr:colOff>
      <xdr:row>866</xdr:row>
      <xdr:rowOff>767600</xdr:rowOff>
    </xdr:to>
    <xdr:pic>
      <xdr:nvPicPr>
        <xdr:cNvPr id="817" name="image810.jpg"/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867</xdr:row>
      <xdr:rowOff>7600</xdr:rowOff>
    </xdr:from>
    <xdr:to>
      <xdr:col>1</xdr:col>
      <xdr:colOff>1140000</xdr:colOff>
      <xdr:row>867</xdr:row>
      <xdr:rowOff>767600</xdr:rowOff>
    </xdr:to>
    <xdr:pic>
      <xdr:nvPicPr>
        <xdr:cNvPr id="818" name="image811.jpg"/>
        <xdr:cNvPicPr>
          <a:picLocks noChangeAspect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868</xdr:row>
      <xdr:rowOff>7600</xdr:rowOff>
    </xdr:from>
    <xdr:to>
      <xdr:col>1</xdr:col>
      <xdr:colOff>1140000</xdr:colOff>
      <xdr:row>868</xdr:row>
      <xdr:rowOff>767600</xdr:rowOff>
    </xdr:to>
    <xdr:pic>
      <xdr:nvPicPr>
        <xdr:cNvPr id="819" name="image812.jpg"/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869</xdr:row>
      <xdr:rowOff>7600</xdr:rowOff>
    </xdr:from>
    <xdr:to>
      <xdr:col>1</xdr:col>
      <xdr:colOff>1140000</xdr:colOff>
      <xdr:row>869</xdr:row>
      <xdr:rowOff>767600</xdr:rowOff>
    </xdr:to>
    <xdr:pic>
      <xdr:nvPicPr>
        <xdr:cNvPr id="820" name="image813.jpg"/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870</xdr:row>
      <xdr:rowOff>7600</xdr:rowOff>
    </xdr:from>
    <xdr:to>
      <xdr:col>1</xdr:col>
      <xdr:colOff>1140000</xdr:colOff>
      <xdr:row>870</xdr:row>
      <xdr:rowOff>767600</xdr:rowOff>
    </xdr:to>
    <xdr:pic>
      <xdr:nvPicPr>
        <xdr:cNvPr id="821" name="image814.jpg"/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871</xdr:row>
      <xdr:rowOff>7600</xdr:rowOff>
    </xdr:from>
    <xdr:to>
      <xdr:col>1</xdr:col>
      <xdr:colOff>1140000</xdr:colOff>
      <xdr:row>871</xdr:row>
      <xdr:rowOff>767600</xdr:rowOff>
    </xdr:to>
    <xdr:pic>
      <xdr:nvPicPr>
        <xdr:cNvPr id="822" name="image815.jpg"/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872</xdr:row>
      <xdr:rowOff>7600</xdr:rowOff>
    </xdr:from>
    <xdr:to>
      <xdr:col>1</xdr:col>
      <xdr:colOff>1140000</xdr:colOff>
      <xdr:row>872</xdr:row>
      <xdr:rowOff>767600</xdr:rowOff>
    </xdr:to>
    <xdr:pic>
      <xdr:nvPicPr>
        <xdr:cNvPr id="823" name="image816.jpg"/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873</xdr:row>
      <xdr:rowOff>7600</xdr:rowOff>
    </xdr:from>
    <xdr:to>
      <xdr:col>1</xdr:col>
      <xdr:colOff>1140000</xdr:colOff>
      <xdr:row>873</xdr:row>
      <xdr:rowOff>767600</xdr:rowOff>
    </xdr:to>
    <xdr:pic>
      <xdr:nvPicPr>
        <xdr:cNvPr id="824" name="image817.jpg"/>
        <xdr:cNvPicPr>
          <a:picLocks noChangeAspect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874</xdr:row>
      <xdr:rowOff>7600</xdr:rowOff>
    </xdr:from>
    <xdr:to>
      <xdr:col>1</xdr:col>
      <xdr:colOff>1140000</xdr:colOff>
      <xdr:row>874</xdr:row>
      <xdr:rowOff>767600</xdr:rowOff>
    </xdr:to>
    <xdr:pic>
      <xdr:nvPicPr>
        <xdr:cNvPr id="825" name="image818.jpg"/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875</xdr:row>
      <xdr:rowOff>7600</xdr:rowOff>
    </xdr:from>
    <xdr:to>
      <xdr:col>1</xdr:col>
      <xdr:colOff>1140000</xdr:colOff>
      <xdr:row>875</xdr:row>
      <xdr:rowOff>767600</xdr:rowOff>
    </xdr:to>
    <xdr:pic>
      <xdr:nvPicPr>
        <xdr:cNvPr id="826" name="image819.jpg"/>
        <xdr:cNvPicPr>
          <a:picLocks noChangeAspect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876</xdr:row>
      <xdr:rowOff>7600</xdr:rowOff>
    </xdr:from>
    <xdr:to>
      <xdr:col>1</xdr:col>
      <xdr:colOff>1140000</xdr:colOff>
      <xdr:row>876</xdr:row>
      <xdr:rowOff>767600</xdr:rowOff>
    </xdr:to>
    <xdr:pic>
      <xdr:nvPicPr>
        <xdr:cNvPr id="827" name="image820.jpg"/>
        <xdr:cNvPicPr>
          <a:picLocks noChangeAspect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877</xdr:row>
      <xdr:rowOff>7600</xdr:rowOff>
    </xdr:from>
    <xdr:to>
      <xdr:col>1</xdr:col>
      <xdr:colOff>1140000</xdr:colOff>
      <xdr:row>877</xdr:row>
      <xdr:rowOff>767600</xdr:rowOff>
    </xdr:to>
    <xdr:pic>
      <xdr:nvPicPr>
        <xdr:cNvPr id="828" name="image821.jpg"/>
        <xdr:cNvPicPr>
          <a:picLocks noChangeAspect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878</xdr:row>
      <xdr:rowOff>7600</xdr:rowOff>
    </xdr:from>
    <xdr:to>
      <xdr:col>1</xdr:col>
      <xdr:colOff>1140000</xdr:colOff>
      <xdr:row>878</xdr:row>
      <xdr:rowOff>767600</xdr:rowOff>
    </xdr:to>
    <xdr:pic>
      <xdr:nvPicPr>
        <xdr:cNvPr id="829" name="image822.jpg"/>
        <xdr:cNvPicPr>
          <a:picLocks noChangeAspect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879</xdr:row>
      <xdr:rowOff>7600</xdr:rowOff>
    </xdr:from>
    <xdr:to>
      <xdr:col>1</xdr:col>
      <xdr:colOff>1140000</xdr:colOff>
      <xdr:row>879</xdr:row>
      <xdr:rowOff>767600</xdr:rowOff>
    </xdr:to>
    <xdr:pic>
      <xdr:nvPicPr>
        <xdr:cNvPr id="830" name="image823.jpg"/>
        <xdr:cNvPicPr>
          <a:picLocks noChangeAspect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880</xdr:row>
      <xdr:rowOff>7600</xdr:rowOff>
    </xdr:from>
    <xdr:to>
      <xdr:col>1</xdr:col>
      <xdr:colOff>1140000</xdr:colOff>
      <xdr:row>880</xdr:row>
      <xdr:rowOff>767600</xdr:rowOff>
    </xdr:to>
    <xdr:pic>
      <xdr:nvPicPr>
        <xdr:cNvPr id="831" name="image824.jpg"/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881</xdr:row>
      <xdr:rowOff>7600</xdr:rowOff>
    </xdr:from>
    <xdr:to>
      <xdr:col>1</xdr:col>
      <xdr:colOff>1140000</xdr:colOff>
      <xdr:row>881</xdr:row>
      <xdr:rowOff>767600</xdr:rowOff>
    </xdr:to>
    <xdr:pic>
      <xdr:nvPicPr>
        <xdr:cNvPr id="832" name="image825.jpg"/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882</xdr:row>
      <xdr:rowOff>7600</xdr:rowOff>
    </xdr:from>
    <xdr:to>
      <xdr:col>1</xdr:col>
      <xdr:colOff>1140000</xdr:colOff>
      <xdr:row>882</xdr:row>
      <xdr:rowOff>767600</xdr:rowOff>
    </xdr:to>
    <xdr:pic>
      <xdr:nvPicPr>
        <xdr:cNvPr id="833" name="image826.jpg"/>
        <xdr:cNvPicPr>
          <a:picLocks noChangeAspect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883</xdr:row>
      <xdr:rowOff>7600</xdr:rowOff>
    </xdr:from>
    <xdr:to>
      <xdr:col>1</xdr:col>
      <xdr:colOff>1140000</xdr:colOff>
      <xdr:row>883</xdr:row>
      <xdr:rowOff>767600</xdr:rowOff>
    </xdr:to>
    <xdr:pic>
      <xdr:nvPicPr>
        <xdr:cNvPr id="834" name="image827.jpg"/>
        <xdr:cNvPicPr>
          <a:picLocks noChangeAspect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884</xdr:row>
      <xdr:rowOff>7600</xdr:rowOff>
    </xdr:from>
    <xdr:to>
      <xdr:col>1</xdr:col>
      <xdr:colOff>1140000</xdr:colOff>
      <xdr:row>884</xdr:row>
      <xdr:rowOff>767600</xdr:rowOff>
    </xdr:to>
    <xdr:pic>
      <xdr:nvPicPr>
        <xdr:cNvPr id="835" name="image828.jpg"/>
        <xdr:cNvPicPr>
          <a:picLocks noChangeAspect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885</xdr:row>
      <xdr:rowOff>7600</xdr:rowOff>
    </xdr:from>
    <xdr:to>
      <xdr:col>1</xdr:col>
      <xdr:colOff>1140000</xdr:colOff>
      <xdr:row>885</xdr:row>
      <xdr:rowOff>767600</xdr:rowOff>
    </xdr:to>
    <xdr:pic>
      <xdr:nvPicPr>
        <xdr:cNvPr id="836" name="image829.jpg"/>
        <xdr:cNvPicPr>
          <a:picLocks noChangeAspect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886</xdr:row>
      <xdr:rowOff>7600</xdr:rowOff>
    </xdr:from>
    <xdr:to>
      <xdr:col>1</xdr:col>
      <xdr:colOff>1140000</xdr:colOff>
      <xdr:row>886</xdr:row>
      <xdr:rowOff>767600</xdr:rowOff>
    </xdr:to>
    <xdr:pic>
      <xdr:nvPicPr>
        <xdr:cNvPr id="837" name="image830.jpg"/>
        <xdr:cNvPicPr>
          <a:picLocks noChangeAspect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887</xdr:row>
      <xdr:rowOff>7600</xdr:rowOff>
    </xdr:from>
    <xdr:to>
      <xdr:col>1</xdr:col>
      <xdr:colOff>1140000</xdr:colOff>
      <xdr:row>887</xdr:row>
      <xdr:rowOff>767600</xdr:rowOff>
    </xdr:to>
    <xdr:pic>
      <xdr:nvPicPr>
        <xdr:cNvPr id="838" name="image831.jpg"/>
        <xdr:cNvPicPr>
          <a:picLocks noChangeAspect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888</xdr:row>
      <xdr:rowOff>7600</xdr:rowOff>
    </xdr:from>
    <xdr:to>
      <xdr:col>1</xdr:col>
      <xdr:colOff>1140000</xdr:colOff>
      <xdr:row>888</xdr:row>
      <xdr:rowOff>767600</xdr:rowOff>
    </xdr:to>
    <xdr:pic>
      <xdr:nvPicPr>
        <xdr:cNvPr id="839" name="image832.jpg"/>
        <xdr:cNvPicPr>
          <a:picLocks noChangeAspect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889</xdr:row>
      <xdr:rowOff>7600</xdr:rowOff>
    </xdr:from>
    <xdr:to>
      <xdr:col>1</xdr:col>
      <xdr:colOff>1140000</xdr:colOff>
      <xdr:row>889</xdr:row>
      <xdr:rowOff>767600</xdr:rowOff>
    </xdr:to>
    <xdr:pic>
      <xdr:nvPicPr>
        <xdr:cNvPr id="840" name="image833.jpg"/>
        <xdr:cNvPicPr>
          <a:picLocks noChangeAspect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890</xdr:row>
      <xdr:rowOff>7600</xdr:rowOff>
    </xdr:from>
    <xdr:to>
      <xdr:col>1</xdr:col>
      <xdr:colOff>1140000</xdr:colOff>
      <xdr:row>890</xdr:row>
      <xdr:rowOff>767600</xdr:rowOff>
    </xdr:to>
    <xdr:pic>
      <xdr:nvPicPr>
        <xdr:cNvPr id="841" name="image834.jpg"/>
        <xdr:cNvPicPr>
          <a:picLocks noChangeAspect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891</xdr:row>
      <xdr:rowOff>7600</xdr:rowOff>
    </xdr:from>
    <xdr:to>
      <xdr:col>1</xdr:col>
      <xdr:colOff>1140000</xdr:colOff>
      <xdr:row>891</xdr:row>
      <xdr:rowOff>767600</xdr:rowOff>
    </xdr:to>
    <xdr:pic>
      <xdr:nvPicPr>
        <xdr:cNvPr id="842" name="image835.jpg"/>
        <xdr:cNvPicPr>
          <a:picLocks noChangeAspect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892</xdr:row>
      <xdr:rowOff>7600</xdr:rowOff>
    </xdr:from>
    <xdr:to>
      <xdr:col>1</xdr:col>
      <xdr:colOff>1140000</xdr:colOff>
      <xdr:row>892</xdr:row>
      <xdr:rowOff>767600</xdr:rowOff>
    </xdr:to>
    <xdr:pic>
      <xdr:nvPicPr>
        <xdr:cNvPr id="843" name="image836.jpg"/>
        <xdr:cNvPicPr>
          <a:picLocks noChangeAspect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893</xdr:row>
      <xdr:rowOff>7600</xdr:rowOff>
    </xdr:from>
    <xdr:to>
      <xdr:col>1</xdr:col>
      <xdr:colOff>1140000</xdr:colOff>
      <xdr:row>893</xdr:row>
      <xdr:rowOff>767600</xdr:rowOff>
    </xdr:to>
    <xdr:pic>
      <xdr:nvPicPr>
        <xdr:cNvPr id="844" name="image837.jpg"/>
        <xdr:cNvPicPr>
          <a:picLocks noChangeAspect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894</xdr:row>
      <xdr:rowOff>7600</xdr:rowOff>
    </xdr:from>
    <xdr:to>
      <xdr:col>1</xdr:col>
      <xdr:colOff>1140000</xdr:colOff>
      <xdr:row>894</xdr:row>
      <xdr:rowOff>767600</xdr:rowOff>
    </xdr:to>
    <xdr:pic>
      <xdr:nvPicPr>
        <xdr:cNvPr id="845" name="image838.jpg"/>
        <xdr:cNvPicPr>
          <a:picLocks noChangeAspect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895</xdr:row>
      <xdr:rowOff>7600</xdr:rowOff>
    </xdr:from>
    <xdr:to>
      <xdr:col>1</xdr:col>
      <xdr:colOff>1140000</xdr:colOff>
      <xdr:row>895</xdr:row>
      <xdr:rowOff>767600</xdr:rowOff>
    </xdr:to>
    <xdr:pic>
      <xdr:nvPicPr>
        <xdr:cNvPr id="846" name="image839.jpg"/>
        <xdr:cNvPicPr>
          <a:picLocks noChangeAspect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896</xdr:row>
      <xdr:rowOff>7600</xdr:rowOff>
    </xdr:from>
    <xdr:to>
      <xdr:col>1</xdr:col>
      <xdr:colOff>1140000</xdr:colOff>
      <xdr:row>896</xdr:row>
      <xdr:rowOff>767600</xdr:rowOff>
    </xdr:to>
    <xdr:pic>
      <xdr:nvPicPr>
        <xdr:cNvPr id="847" name="image840.jpg"/>
        <xdr:cNvPicPr>
          <a:picLocks noChangeAspect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897</xdr:row>
      <xdr:rowOff>7600</xdr:rowOff>
    </xdr:from>
    <xdr:to>
      <xdr:col>1</xdr:col>
      <xdr:colOff>1140000</xdr:colOff>
      <xdr:row>897</xdr:row>
      <xdr:rowOff>767600</xdr:rowOff>
    </xdr:to>
    <xdr:pic>
      <xdr:nvPicPr>
        <xdr:cNvPr id="848" name="image841.jpg"/>
        <xdr:cNvPicPr>
          <a:picLocks noChangeAspect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898</xdr:row>
      <xdr:rowOff>7600</xdr:rowOff>
    </xdr:from>
    <xdr:to>
      <xdr:col>1</xdr:col>
      <xdr:colOff>1140000</xdr:colOff>
      <xdr:row>898</xdr:row>
      <xdr:rowOff>767600</xdr:rowOff>
    </xdr:to>
    <xdr:pic>
      <xdr:nvPicPr>
        <xdr:cNvPr id="849" name="image842.jpg"/>
        <xdr:cNvPicPr>
          <a:picLocks noChangeAspect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899</xdr:row>
      <xdr:rowOff>7600</xdr:rowOff>
    </xdr:from>
    <xdr:to>
      <xdr:col>1</xdr:col>
      <xdr:colOff>1140000</xdr:colOff>
      <xdr:row>899</xdr:row>
      <xdr:rowOff>767600</xdr:rowOff>
    </xdr:to>
    <xdr:pic>
      <xdr:nvPicPr>
        <xdr:cNvPr id="850" name="image843.jpg"/>
        <xdr:cNvPicPr>
          <a:picLocks noChangeAspect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900</xdr:row>
      <xdr:rowOff>7600</xdr:rowOff>
    </xdr:from>
    <xdr:to>
      <xdr:col>1</xdr:col>
      <xdr:colOff>1140000</xdr:colOff>
      <xdr:row>900</xdr:row>
      <xdr:rowOff>767600</xdr:rowOff>
    </xdr:to>
    <xdr:pic>
      <xdr:nvPicPr>
        <xdr:cNvPr id="851" name="image844.jpg"/>
        <xdr:cNvPicPr>
          <a:picLocks noChangeAspect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901</xdr:row>
      <xdr:rowOff>7600</xdr:rowOff>
    </xdr:from>
    <xdr:to>
      <xdr:col>1</xdr:col>
      <xdr:colOff>1140000</xdr:colOff>
      <xdr:row>901</xdr:row>
      <xdr:rowOff>767600</xdr:rowOff>
    </xdr:to>
    <xdr:pic>
      <xdr:nvPicPr>
        <xdr:cNvPr id="852" name="image845.jpg"/>
        <xdr:cNvPicPr>
          <a:picLocks noChangeAspect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902</xdr:row>
      <xdr:rowOff>7600</xdr:rowOff>
    </xdr:from>
    <xdr:to>
      <xdr:col>1</xdr:col>
      <xdr:colOff>1140000</xdr:colOff>
      <xdr:row>902</xdr:row>
      <xdr:rowOff>767600</xdr:rowOff>
    </xdr:to>
    <xdr:pic>
      <xdr:nvPicPr>
        <xdr:cNvPr id="853" name="image846.jpg"/>
        <xdr:cNvPicPr>
          <a:picLocks noChangeAspect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903</xdr:row>
      <xdr:rowOff>7600</xdr:rowOff>
    </xdr:from>
    <xdr:to>
      <xdr:col>1</xdr:col>
      <xdr:colOff>1140000</xdr:colOff>
      <xdr:row>903</xdr:row>
      <xdr:rowOff>767600</xdr:rowOff>
    </xdr:to>
    <xdr:pic>
      <xdr:nvPicPr>
        <xdr:cNvPr id="854" name="image847.jpg"/>
        <xdr:cNvPicPr>
          <a:picLocks noChangeAspect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904</xdr:row>
      <xdr:rowOff>7600</xdr:rowOff>
    </xdr:from>
    <xdr:to>
      <xdr:col>1</xdr:col>
      <xdr:colOff>1140000</xdr:colOff>
      <xdr:row>904</xdr:row>
      <xdr:rowOff>767600</xdr:rowOff>
    </xdr:to>
    <xdr:pic>
      <xdr:nvPicPr>
        <xdr:cNvPr id="855" name="image848.jpg"/>
        <xdr:cNvPicPr>
          <a:picLocks noChangeAspect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905</xdr:row>
      <xdr:rowOff>7600</xdr:rowOff>
    </xdr:from>
    <xdr:to>
      <xdr:col>1</xdr:col>
      <xdr:colOff>1140000</xdr:colOff>
      <xdr:row>905</xdr:row>
      <xdr:rowOff>767600</xdr:rowOff>
    </xdr:to>
    <xdr:pic>
      <xdr:nvPicPr>
        <xdr:cNvPr id="856" name="image849.jpg"/>
        <xdr:cNvPicPr>
          <a:picLocks noChangeAspect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906</xdr:row>
      <xdr:rowOff>7600</xdr:rowOff>
    </xdr:from>
    <xdr:to>
      <xdr:col>1</xdr:col>
      <xdr:colOff>1140000</xdr:colOff>
      <xdr:row>906</xdr:row>
      <xdr:rowOff>767600</xdr:rowOff>
    </xdr:to>
    <xdr:pic>
      <xdr:nvPicPr>
        <xdr:cNvPr id="857" name="image850.jpg"/>
        <xdr:cNvPicPr>
          <a:picLocks noChangeAspect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907</xdr:row>
      <xdr:rowOff>7600</xdr:rowOff>
    </xdr:from>
    <xdr:to>
      <xdr:col>1</xdr:col>
      <xdr:colOff>1140000</xdr:colOff>
      <xdr:row>907</xdr:row>
      <xdr:rowOff>767600</xdr:rowOff>
    </xdr:to>
    <xdr:pic>
      <xdr:nvPicPr>
        <xdr:cNvPr id="858" name="image851.jpg"/>
        <xdr:cNvPicPr>
          <a:picLocks noChangeAspect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908</xdr:row>
      <xdr:rowOff>7600</xdr:rowOff>
    </xdr:from>
    <xdr:to>
      <xdr:col>1</xdr:col>
      <xdr:colOff>1140000</xdr:colOff>
      <xdr:row>908</xdr:row>
      <xdr:rowOff>767600</xdr:rowOff>
    </xdr:to>
    <xdr:pic>
      <xdr:nvPicPr>
        <xdr:cNvPr id="859" name="image852.jpg"/>
        <xdr:cNvPicPr>
          <a:picLocks noChangeAspect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909</xdr:row>
      <xdr:rowOff>7600</xdr:rowOff>
    </xdr:from>
    <xdr:to>
      <xdr:col>1</xdr:col>
      <xdr:colOff>1140000</xdr:colOff>
      <xdr:row>909</xdr:row>
      <xdr:rowOff>767600</xdr:rowOff>
    </xdr:to>
    <xdr:pic>
      <xdr:nvPicPr>
        <xdr:cNvPr id="860" name="image853.jpg"/>
        <xdr:cNvPicPr>
          <a:picLocks noChangeAspect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910</xdr:row>
      <xdr:rowOff>7600</xdr:rowOff>
    </xdr:from>
    <xdr:to>
      <xdr:col>1</xdr:col>
      <xdr:colOff>1140000</xdr:colOff>
      <xdr:row>910</xdr:row>
      <xdr:rowOff>767600</xdr:rowOff>
    </xdr:to>
    <xdr:pic>
      <xdr:nvPicPr>
        <xdr:cNvPr id="861" name="image854.jpg"/>
        <xdr:cNvPicPr>
          <a:picLocks noChangeAspect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911</xdr:row>
      <xdr:rowOff>7600</xdr:rowOff>
    </xdr:from>
    <xdr:to>
      <xdr:col>1</xdr:col>
      <xdr:colOff>1140000</xdr:colOff>
      <xdr:row>911</xdr:row>
      <xdr:rowOff>767600</xdr:rowOff>
    </xdr:to>
    <xdr:pic>
      <xdr:nvPicPr>
        <xdr:cNvPr id="862" name="image855.jpg"/>
        <xdr:cNvPicPr>
          <a:picLocks noChangeAspect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912</xdr:row>
      <xdr:rowOff>7600</xdr:rowOff>
    </xdr:from>
    <xdr:to>
      <xdr:col>1</xdr:col>
      <xdr:colOff>1140000</xdr:colOff>
      <xdr:row>912</xdr:row>
      <xdr:rowOff>767600</xdr:rowOff>
    </xdr:to>
    <xdr:pic>
      <xdr:nvPicPr>
        <xdr:cNvPr id="863" name="image856.jpg"/>
        <xdr:cNvPicPr>
          <a:picLocks noChangeAspect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913</xdr:row>
      <xdr:rowOff>7600</xdr:rowOff>
    </xdr:from>
    <xdr:to>
      <xdr:col>1</xdr:col>
      <xdr:colOff>1140000</xdr:colOff>
      <xdr:row>913</xdr:row>
      <xdr:rowOff>767600</xdr:rowOff>
    </xdr:to>
    <xdr:pic>
      <xdr:nvPicPr>
        <xdr:cNvPr id="864" name="image857.jpg"/>
        <xdr:cNvPicPr>
          <a:picLocks noChangeAspect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914</xdr:row>
      <xdr:rowOff>7600</xdr:rowOff>
    </xdr:from>
    <xdr:to>
      <xdr:col>1</xdr:col>
      <xdr:colOff>1140000</xdr:colOff>
      <xdr:row>914</xdr:row>
      <xdr:rowOff>767600</xdr:rowOff>
    </xdr:to>
    <xdr:pic>
      <xdr:nvPicPr>
        <xdr:cNvPr id="865" name="image858.jpg"/>
        <xdr:cNvPicPr>
          <a:picLocks noChangeAspect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915</xdr:row>
      <xdr:rowOff>7600</xdr:rowOff>
    </xdr:from>
    <xdr:to>
      <xdr:col>1</xdr:col>
      <xdr:colOff>1140000</xdr:colOff>
      <xdr:row>915</xdr:row>
      <xdr:rowOff>767600</xdr:rowOff>
    </xdr:to>
    <xdr:pic>
      <xdr:nvPicPr>
        <xdr:cNvPr id="866" name="image859.jpg"/>
        <xdr:cNvPicPr>
          <a:picLocks noChangeAspect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916</xdr:row>
      <xdr:rowOff>7600</xdr:rowOff>
    </xdr:from>
    <xdr:to>
      <xdr:col>1</xdr:col>
      <xdr:colOff>1140000</xdr:colOff>
      <xdr:row>916</xdr:row>
      <xdr:rowOff>767600</xdr:rowOff>
    </xdr:to>
    <xdr:pic>
      <xdr:nvPicPr>
        <xdr:cNvPr id="867" name="image860.jpg"/>
        <xdr:cNvPicPr>
          <a:picLocks noChangeAspect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917</xdr:row>
      <xdr:rowOff>7600</xdr:rowOff>
    </xdr:from>
    <xdr:to>
      <xdr:col>1</xdr:col>
      <xdr:colOff>1140000</xdr:colOff>
      <xdr:row>917</xdr:row>
      <xdr:rowOff>767600</xdr:rowOff>
    </xdr:to>
    <xdr:pic>
      <xdr:nvPicPr>
        <xdr:cNvPr id="868" name="image861.jpg"/>
        <xdr:cNvPicPr>
          <a:picLocks noChangeAspect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918</xdr:row>
      <xdr:rowOff>7600</xdr:rowOff>
    </xdr:from>
    <xdr:to>
      <xdr:col>1</xdr:col>
      <xdr:colOff>1140000</xdr:colOff>
      <xdr:row>918</xdr:row>
      <xdr:rowOff>767600</xdr:rowOff>
    </xdr:to>
    <xdr:pic>
      <xdr:nvPicPr>
        <xdr:cNvPr id="869" name="image862.jpg"/>
        <xdr:cNvPicPr>
          <a:picLocks noChangeAspect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919</xdr:row>
      <xdr:rowOff>7600</xdr:rowOff>
    </xdr:from>
    <xdr:to>
      <xdr:col>1</xdr:col>
      <xdr:colOff>1140000</xdr:colOff>
      <xdr:row>919</xdr:row>
      <xdr:rowOff>767600</xdr:rowOff>
    </xdr:to>
    <xdr:pic>
      <xdr:nvPicPr>
        <xdr:cNvPr id="870" name="image863.jpg"/>
        <xdr:cNvPicPr>
          <a:picLocks noChangeAspect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920</xdr:row>
      <xdr:rowOff>7600</xdr:rowOff>
    </xdr:from>
    <xdr:to>
      <xdr:col>1</xdr:col>
      <xdr:colOff>1140000</xdr:colOff>
      <xdr:row>920</xdr:row>
      <xdr:rowOff>767600</xdr:rowOff>
    </xdr:to>
    <xdr:pic>
      <xdr:nvPicPr>
        <xdr:cNvPr id="871" name="image864.jpg"/>
        <xdr:cNvPicPr>
          <a:picLocks noChangeAspect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921</xdr:row>
      <xdr:rowOff>7600</xdr:rowOff>
    </xdr:from>
    <xdr:to>
      <xdr:col>1</xdr:col>
      <xdr:colOff>1140000</xdr:colOff>
      <xdr:row>921</xdr:row>
      <xdr:rowOff>767600</xdr:rowOff>
    </xdr:to>
    <xdr:pic>
      <xdr:nvPicPr>
        <xdr:cNvPr id="872" name="image865.jpg"/>
        <xdr:cNvPicPr>
          <a:picLocks noChangeAspect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922</xdr:row>
      <xdr:rowOff>7600</xdr:rowOff>
    </xdr:from>
    <xdr:to>
      <xdr:col>1</xdr:col>
      <xdr:colOff>1140000</xdr:colOff>
      <xdr:row>922</xdr:row>
      <xdr:rowOff>767600</xdr:rowOff>
    </xdr:to>
    <xdr:pic>
      <xdr:nvPicPr>
        <xdr:cNvPr id="873" name="image866.jpg"/>
        <xdr:cNvPicPr>
          <a:picLocks noChangeAspect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923</xdr:row>
      <xdr:rowOff>7600</xdr:rowOff>
    </xdr:from>
    <xdr:to>
      <xdr:col>1</xdr:col>
      <xdr:colOff>1140000</xdr:colOff>
      <xdr:row>923</xdr:row>
      <xdr:rowOff>767600</xdr:rowOff>
    </xdr:to>
    <xdr:pic>
      <xdr:nvPicPr>
        <xdr:cNvPr id="874" name="image867.jpg"/>
        <xdr:cNvPicPr>
          <a:picLocks noChangeAspect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924</xdr:row>
      <xdr:rowOff>7600</xdr:rowOff>
    </xdr:from>
    <xdr:to>
      <xdr:col>1</xdr:col>
      <xdr:colOff>1140000</xdr:colOff>
      <xdr:row>924</xdr:row>
      <xdr:rowOff>767600</xdr:rowOff>
    </xdr:to>
    <xdr:pic>
      <xdr:nvPicPr>
        <xdr:cNvPr id="875" name="image868.jpg"/>
        <xdr:cNvPicPr>
          <a:picLocks noChangeAspect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925</xdr:row>
      <xdr:rowOff>7600</xdr:rowOff>
    </xdr:from>
    <xdr:to>
      <xdr:col>1</xdr:col>
      <xdr:colOff>1140000</xdr:colOff>
      <xdr:row>925</xdr:row>
      <xdr:rowOff>767600</xdr:rowOff>
    </xdr:to>
    <xdr:pic>
      <xdr:nvPicPr>
        <xdr:cNvPr id="876" name="image869.jpg"/>
        <xdr:cNvPicPr>
          <a:picLocks noChangeAspect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926</xdr:row>
      <xdr:rowOff>7600</xdr:rowOff>
    </xdr:from>
    <xdr:to>
      <xdr:col>1</xdr:col>
      <xdr:colOff>1140000</xdr:colOff>
      <xdr:row>926</xdr:row>
      <xdr:rowOff>767600</xdr:rowOff>
    </xdr:to>
    <xdr:pic>
      <xdr:nvPicPr>
        <xdr:cNvPr id="877" name="image870.jpg"/>
        <xdr:cNvPicPr>
          <a:picLocks noChangeAspect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927</xdr:row>
      <xdr:rowOff>7600</xdr:rowOff>
    </xdr:from>
    <xdr:to>
      <xdr:col>1</xdr:col>
      <xdr:colOff>1140000</xdr:colOff>
      <xdr:row>927</xdr:row>
      <xdr:rowOff>767600</xdr:rowOff>
    </xdr:to>
    <xdr:pic>
      <xdr:nvPicPr>
        <xdr:cNvPr id="878" name="image871.jpg"/>
        <xdr:cNvPicPr>
          <a:picLocks noChangeAspect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928</xdr:row>
      <xdr:rowOff>7600</xdr:rowOff>
    </xdr:from>
    <xdr:to>
      <xdr:col>1</xdr:col>
      <xdr:colOff>1140000</xdr:colOff>
      <xdr:row>928</xdr:row>
      <xdr:rowOff>767600</xdr:rowOff>
    </xdr:to>
    <xdr:pic>
      <xdr:nvPicPr>
        <xdr:cNvPr id="879" name="image872.jpg"/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929</xdr:row>
      <xdr:rowOff>7600</xdr:rowOff>
    </xdr:from>
    <xdr:to>
      <xdr:col>1</xdr:col>
      <xdr:colOff>1140000</xdr:colOff>
      <xdr:row>929</xdr:row>
      <xdr:rowOff>767600</xdr:rowOff>
    </xdr:to>
    <xdr:pic>
      <xdr:nvPicPr>
        <xdr:cNvPr id="880" name="image873.jpeg"/>
        <xdr:cNvPicPr>
          <a:picLocks noChangeAspect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930</xdr:row>
      <xdr:rowOff>7600</xdr:rowOff>
    </xdr:from>
    <xdr:to>
      <xdr:col>1</xdr:col>
      <xdr:colOff>1140000</xdr:colOff>
      <xdr:row>930</xdr:row>
      <xdr:rowOff>767600</xdr:rowOff>
    </xdr:to>
    <xdr:pic>
      <xdr:nvPicPr>
        <xdr:cNvPr id="881" name="image874.png"/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931</xdr:row>
      <xdr:rowOff>7600</xdr:rowOff>
    </xdr:from>
    <xdr:to>
      <xdr:col>1</xdr:col>
      <xdr:colOff>1140000</xdr:colOff>
      <xdr:row>931</xdr:row>
      <xdr:rowOff>767600</xdr:rowOff>
    </xdr:to>
    <xdr:pic>
      <xdr:nvPicPr>
        <xdr:cNvPr id="882" name="image875.jpg"/>
        <xdr:cNvPicPr>
          <a:picLocks noChangeAspect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932</xdr:row>
      <xdr:rowOff>7600</xdr:rowOff>
    </xdr:from>
    <xdr:to>
      <xdr:col>1</xdr:col>
      <xdr:colOff>1140000</xdr:colOff>
      <xdr:row>932</xdr:row>
      <xdr:rowOff>767600</xdr:rowOff>
    </xdr:to>
    <xdr:pic>
      <xdr:nvPicPr>
        <xdr:cNvPr id="883" name="image876.jpg"/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933</xdr:row>
      <xdr:rowOff>7600</xdr:rowOff>
    </xdr:from>
    <xdr:to>
      <xdr:col>1</xdr:col>
      <xdr:colOff>1140000</xdr:colOff>
      <xdr:row>933</xdr:row>
      <xdr:rowOff>767600</xdr:rowOff>
    </xdr:to>
    <xdr:pic>
      <xdr:nvPicPr>
        <xdr:cNvPr id="884" name="image877.jpg"/>
        <xdr:cNvPicPr>
          <a:picLocks noChangeAspect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934</xdr:row>
      <xdr:rowOff>7600</xdr:rowOff>
    </xdr:from>
    <xdr:to>
      <xdr:col>1</xdr:col>
      <xdr:colOff>1140000</xdr:colOff>
      <xdr:row>934</xdr:row>
      <xdr:rowOff>767600</xdr:rowOff>
    </xdr:to>
    <xdr:pic>
      <xdr:nvPicPr>
        <xdr:cNvPr id="885" name="image878.jpg"/>
        <xdr:cNvPicPr>
          <a:picLocks noChangeAspect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935</xdr:row>
      <xdr:rowOff>7600</xdr:rowOff>
    </xdr:from>
    <xdr:to>
      <xdr:col>1</xdr:col>
      <xdr:colOff>1140000</xdr:colOff>
      <xdr:row>935</xdr:row>
      <xdr:rowOff>767600</xdr:rowOff>
    </xdr:to>
    <xdr:pic>
      <xdr:nvPicPr>
        <xdr:cNvPr id="886" name="image879.jpg"/>
        <xdr:cNvPicPr>
          <a:picLocks noChangeAspect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936</xdr:row>
      <xdr:rowOff>7600</xdr:rowOff>
    </xdr:from>
    <xdr:to>
      <xdr:col>1</xdr:col>
      <xdr:colOff>1140000</xdr:colOff>
      <xdr:row>936</xdr:row>
      <xdr:rowOff>767600</xdr:rowOff>
    </xdr:to>
    <xdr:pic>
      <xdr:nvPicPr>
        <xdr:cNvPr id="887" name="image880.jpg"/>
        <xdr:cNvPicPr>
          <a:picLocks noChangeAspect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937</xdr:row>
      <xdr:rowOff>7600</xdr:rowOff>
    </xdr:from>
    <xdr:to>
      <xdr:col>1</xdr:col>
      <xdr:colOff>1140000</xdr:colOff>
      <xdr:row>937</xdr:row>
      <xdr:rowOff>767600</xdr:rowOff>
    </xdr:to>
    <xdr:pic>
      <xdr:nvPicPr>
        <xdr:cNvPr id="888" name="image881.jpg"/>
        <xdr:cNvPicPr>
          <a:picLocks noChangeAspect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938</xdr:row>
      <xdr:rowOff>7600</xdr:rowOff>
    </xdr:from>
    <xdr:to>
      <xdr:col>1</xdr:col>
      <xdr:colOff>1140000</xdr:colOff>
      <xdr:row>938</xdr:row>
      <xdr:rowOff>767600</xdr:rowOff>
    </xdr:to>
    <xdr:pic>
      <xdr:nvPicPr>
        <xdr:cNvPr id="889" name="image882.jpg"/>
        <xdr:cNvPicPr>
          <a:picLocks noChangeAspect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939</xdr:row>
      <xdr:rowOff>7600</xdr:rowOff>
    </xdr:from>
    <xdr:to>
      <xdr:col>1</xdr:col>
      <xdr:colOff>1140000</xdr:colOff>
      <xdr:row>939</xdr:row>
      <xdr:rowOff>767600</xdr:rowOff>
    </xdr:to>
    <xdr:pic>
      <xdr:nvPicPr>
        <xdr:cNvPr id="890" name="image883.jpg"/>
        <xdr:cNvPicPr>
          <a:picLocks noChangeAspect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940</xdr:row>
      <xdr:rowOff>7600</xdr:rowOff>
    </xdr:from>
    <xdr:to>
      <xdr:col>1</xdr:col>
      <xdr:colOff>1140000</xdr:colOff>
      <xdr:row>940</xdr:row>
      <xdr:rowOff>767600</xdr:rowOff>
    </xdr:to>
    <xdr:pic>
      <xdr:nvPicPr>
        <xdr:cNvPr id="891" name="image884.jpg"/>
        <xdr:cNvPicPr>
          <a:picLocks noChangeAspect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941</xdr:row>
      <xdr:rowOff>7600</xdr:rowOff>
    </xdr:from>
    <xdr:to>
      <xdr:col>1</xdr:col>
      <xdr:colOff>1140000</xdr:colOff>
      <xdr:row>941</xdr:row>
      <xdr:rowOff>767600</xdr:rowOff>
    </xdr:to>
    <xdr:pic>
      <xdr:nvPicPr>
        <xdr:cNvPr id="892" name="image885.jpg"/>
        <xdr:cNvPicPr>
          <a:picLocks noChangeAspect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942</xdr:row>
      <xdr:rowOff>7600</xdr:rowOff>
    </xdr:from>
    <xdr:to>
      <xdr:col>1</xdr:col>
      <xdr:colOff>1140000</xdr:colOff>
      <xdr:row>942</xdr:row>
      <xdr:rowOff>767600</xdr:rowOff>
    </xdr:to>
    <xdr:pic>
      <xdr:nvPicPr>
        <xdr:cNvPr id="893" name="image886.jpg"/>
        <xdr:cNvPicPr>
          <a:picLocks noChangeAspect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943</xdr:row>
      <xdr:rowOff>7600</xdr:rowOff>
    </xdr:from>
    <xdr:to>
      <xdr:col>1</xdr:col>
      <xdr:colOff>1140000</xdr:colOff>
      <xdr:row>943</xdr:row>
      <xdr:rowOff>767600</xdr:rowOff>
    </xdr:to>
    <xdr:pic>
      <xdr:nvPicPr>
        <xdr:cNvPr id="894" name="image887.jpg"/>
        <xdr:cNvPicPr>
          <a:picLocks noChangeAspect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944</xdr:row>
      <xdr:rowOff>7600</xdr:rowOff>
    </xdr:from>
    <xdr:to>
      <xdr:col>1</xdr:col>
      <xdr:colOff>1140000</xdr:colOff>
      <xdr:row>944</xdr:row>
      <xdr:rowOff>767600</xdr:rowOff>
    </xdr:to>
    <xdr:pic>
      <xdr:nvPicPr>
        <xdr:cNvPr id="895" name="image888.jpg"/>
        <xdr:cNvPicPr>
          <a:picLocks noChangeAspect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945</xdr:row>
      <xdr:rowOff>7600</xdr:rowOff>
    </xdr:from>
    <xdr:to>
      <xdr:col>1</xdr:col>
      <xdr:colOff>1140000</xdr:colOff>
      <xdr:row>945</xdr:row>
      <xdr:rowOff>767600</xdr:rowOff>
    </xdr:to>
    <xdr:pic>
      <xdr:nvPicPr>
        <xdr:cNvPr id="896" name="image889.jpg"/>
        <xdr:cNvPicPr>
          <a:picLocks noChangeAspect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946</xdr:row>
      <xdr:rowOff>7600</xdr:rowOff>
    </xdr:from>
    <xdr:to>
      <xdr:col>1</xdr:col>
      <xdr:colOff>1140000</xdr:colOff>
      <xdr:row>946</xdr:row>
      <xdr:rowOff>767600</xdr:rowOff>
    </xdr:to>
    <xdr:pic>
      <xdr:nvPicPr>
        <xdr:cNvPr id="897" name="image890.jpg"/>
        <xdr:cNvPicPr>
          <a:picLocks noChangeAspect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947</xdr:row>
      <xdr:rowOff>7600</xdr:rowOff>
    </xdr:from>
    <xdr:to>
      <xdr:col>1</xdr:col>
      <xdr:colOff>1140000</xdr:colOff>
      <xdr:row>947</xdr:row>
      <xdr:rowOff>767600</xdr:rowOff>
    </xdr:to>
    <xdr:pic>
      <xdr:nvPicPr>
        <xdr:cNvPr id="898" name="image891.jpg"/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948</xdr:row>
      <xdr:rowOff>7600</xdr:rowOff>
    </xdr:from>
    <xdr:to>
      <xdr:col>1</xdr:col>
      <xdr:colOff>1140000</xdr:colOff>
      <xdr:row>948</xdr:row>
      <xdr:rowOff>767600</xdr:rowOff>
    </xdr:to>
    <xdr:pic>
      <xdr:nvPicPr>
        <xdr:cNvPr id="899" name="image892.jpg"/>
        <xdr:cNvPicPr>
          <a:picLocks noChangeAspect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949</xdr:row>
      <xdr:rowOff>7600</xdr:rowOff>
    </xdr:from>
    <xdr:to>
      <xdr:col>1</xdr:col>
      <xdr:colOff>1140000</xdr:colOff>
      <xdr:row>949</xdr:row>
      <xdr:rowOff>767600</xdr:rowOff>
    </xdr:to>
    <xdr:pic>
      <xdr:nvPicPr>
        <xdr:cNvPr id="900" name="image893.jpg"/>
        <xdr:cNvPicPr>
          <a:picLocks noChangeAspect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950</xdr:row>
      <xdr:rowOff>7600</xdr:rowOff>
    </xdr:from>
    <xdr:to>
      <xdr:col>1</xdr:col>
      <xdr:colOff>1140000</xdr:colOff>
      <xdr:row>950</xdr:row>
      <xdr:rowOff>767600</xdr:rowOff>
    </xdr:to>
    <xdr:pic>
      <xdr:nvPicPr>
        <xdr:cNvPr id="901" name="image894.jpg"/>
        <xdr:cNvPicPr>
          <a:picLocks noChangeAspect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951</xdr:row>
      <xdr:rowOff>7600</xdr:rowOff>
    </xdr:from>
    <xdr:to>
      <xdr:col>1</xdr:col>
      <xdr:colOff>1140000</xdr:colOff>
      <xdr:row>951</xdr:row>
      <xdr:rowOff>767600</xdr:rowOff>
    </xdr:to>
    <xdr:pic>
      <xdr:nvPicPr>
        <xdr:cNvPr id="902" name="image895.jpg"/>
        <xdr:cNvPicPr>
          <a:picLocks noChangeAspect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952</xdr:row>
      <xdr:rowOff>7600</xdr:rowOff>
    </xdr:from>
    <xdr:to>
      <xdr:col>1</xdr:col>
      <xdr:colOff>1140000</xdr:colOff>
      <xdr:row>952</xdr:row>
      <xdr:rowOff>767600</xdr:rowOff>
    </xdr:to>
    <xdr:pic>
      <xdr:nvPicPr>
        <xdr:cNvPr id="903" name="image896.jpg"/>
        <xdr:cNvPicPr>
          <a:picLocks noChangeAspect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547200</xdr:colOff>
      <xdr:row>953</xdr:row>
      <xdr:rowOff>7600</xdr:rowOff>
    </xdr:from>
    <xdr:to>
      <xdr:col>1</xdr:col>
      <xdr:colOff>972800</xdr:colOff>
      <xdr:row>953</xdr:row>
      <xdr:rowOff>767600</xdr:rowOff>
    </xdr:to>
    <xdr:pic>
      <xdr:nvPicPr>
        <xdr:cNvPr id="904" name="image897.jpg"/>
        <xdr:cNvPicPr>
          <a:picLocks noChangeAspect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954</xdr:row>
      <xdr:rowOff>7600</xdr:rowOff>
    </xdr:from>
    <xdr:to>
      <xdr:col>1</xdr:col>
      <xdr:colOff>1140000</xdr:colOff>
      <xdr:row>954</xdr:row>
      <xdr:rowOff>767600</xdr:rowOff>
    </xdr:to>
    <xdr:pic>
      <xdr:nvPicPr>
        <xdr:cNvPr id="905" name="image898.jpg"/>
        <xdr:cNvPicPr>
          <a:picLocks noChangeAspect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955</xdr:row>
      <xdr:rowOff>7600</xdr:rowOff>
    </xdr:from>
    <xdr:to>
      <xdr:col>1</xdr:col>
      <xdr:colOff>1140000</xdr:colOff>
      <xdr:row>955</xdr:row>
      <xdr:rowOff>767600</xdr:rowOff>
    </xdr:to>
    <xdr:pic>
      <xdr:nvPicPr>
        <xdr:cNvPr id="906" name="image899.jpg"/>
        <xdr:cNvPicPr>
          <a:picLocks noChangeAspect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956</xdr:row>
      <xdr:rowOff>7600</xdr:rowOff>
    </xdr:from>
    <xdr:to>
      <xdr:col>1</xdr:col>
      <xdr:colOff>1140000</xdr:colOff>
      <xdr:row>956</xdr:row>
      <xdr:rowOff>767600</xdr:rowOff>
    </xdr:to>
    <xdr:pic>
      <xdr:nvPicPr>
        <xdr:cNvPr id="907" name="image900.jpg"/>
        <xdr:cNvPicPr>
          <a:picLocks noChangeAspect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957</xdr:row>
      <xdr:rowOff>7600</xdr:rowOff>
    </xdr:from>
    <xdr:to>
      <xdr:col>1</xdr:col>
      <xdr:colOff>1140000</xdr:colOff>
      <xdr:row>957</xdr:row>
      <xdr:rowOff>767600</xdr:rowOff>
    </xdr:to>
    <xdr:pic>
      <xdr:nvPicPr>
        <xdr:cNvPr id="908" name="image901.jpg"/>
        <xdr:cNvPicPr>
          <a:picLocks noChangeAspect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959</xdr:row>
      <xdr:rowOff>7600</xdr:rowOff>
    </xdr:from>
    <xdr:to>
      <xdr:col>1</xdr:col>
      <xdr:colOff>1140000</xdr:colOff>
      <xdr:row>959</xdr:row>
      <xdr:rowOff>767600</xdr:rowOff>
    </xdr:to>
    <xdr:pic>
      <xdr:nvPicPr>
        <xdr:cNvPr id="909" name="image902.jpg"/>
        <xdr:cNvPicPr>
          <a:picLocks noChangeAspect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960</xdr:row>
      <xdr:rowOff>7600</xdr:rowOff>
    </xdr:from>
    <xdr:to>
      <xdr:col>1</xdr:col>
      <xdr:colOff>1140000</xdr:colOff>
      <xdr:row>960</xdr:row>
      <xdr:rowOff>767600</xdr:rowOff>
    </xdr:to>
    <xdr:pic>
      <xdr:nvPicPr>
        <xdr:cNvPr id="910" name="image903.jpg"/>
        <xdr:cNvPicPr>
          <a:picLocks noChangeAspect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961</xdr:row>
      <xdr:rowOff>7600</xdr:rowOff>
    </xdr:from>
    <xdr:to>
      <xdr:col>1</xdr:col>
      <xdr:colOff>1140000</xdr:colOff>
      <xdr:row>961</xdr:row>
      <xdr:rowOff>767600</xdr:rowOff>
    </xdr:to>
    <xdr:pic>
      <xdr:nvPicPr>
        <xdr:cNvPr id="911" name="image904.jpg"/>
        <xdr:cNvPicPr>
          <a:picLocks noChangeAspect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962</xdr:row>
      <xdr:rowOff>7600</xdr:rowOff>
    </xdr:from>
    <xdr:to>
      <xdr:col>1</xdr:col>
      <xdr:colOff>1140000</xdr:colOff>
      <xdr:row>962</xdr:row>
      <xdr:rowOff>767600</xdr:rowOff>
    </xdr:to>
    <xdr:pic>
      <xdr:nvPicPr>
        <xdr:cNvPr id="912" name="image905.jpg"/>
        <xdr:cNvPicPr>
          <a:picLocks noChangeAspect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963</xdr:row>
      <xdr:rowOff>7600</xdr:rowOff>
    </xdr:from>
    <xdr:to>
      <xdr:col>1</xdr:col>
      <xdr:colOff>1140000</xdr:colOff>
      <xdr:row>963</xdr:row>
      <xdr:rowOff>767600</xdr:rowOff>
    </xdr:to>
    <xdr:pic>
      <xdr:nvPicPr>
        <xdr:cNvPr id="913" name="image906.jpg"/>
        <xdr:cNvPicPr>
          <a:picLocks noChangeAspect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964</xdr:row>
      <xdr:rowOff>7600</xdr:rowOff>
    </xdr:from>
    <xdr:to>
      <xdr:col>1</xdr:col>
      <xdr:colOff>1140000</xdr:colOff>
      <xdr:row>964</xdr:row>
      <xdr:rowOff>767600</xdr:rowOff>
    </xdr:to>
    <xdr:pic>
      <xdr:nvPicPr>
        <xdr:cNvPr id="914" name="image907.jpg"/>
        <xdr:cNvPicPr>
          <a:picLocks noChangeAspect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965</xdr:row>
      <xdr:rowOff>7600</xdr:rowOff>
    </xdr:from>
    <xdr:to>
      <xdr:col>1</xdr:col>
      <xdr:colOff>1140000</xdr:colOff>
      <xdr:row>965</xdr:row>
      <xdr:rowOff>767600</xdr:rowOff>
    </xdr:to>
    <xdr:pic>
      <xdr:nvPicPr>
        <xdr:cNvPr id="915" name="image908.jpg"/>
        <xdr:cNvPicPr>
          <a:picLocks noChangeAspect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966</xdr:row>
      <xdr:rowOff>7600</xdr:rowOff>
    </xdr:from>
    <xdr:to>
      <xdr:col>1</xdr:col>
      <xdr:colOff>1140000</xdr:colOff>
      <xdr:row>966</xdr:row>
      <xdr:rowOff>767600</xdr:rowOff>
    </xdr:to>
    <xdr:pic>
      <xdr:nvPicPr>
        <xdr:cNvPr id="916" name="image909.jpg"/>
        <xdr:cNvPicPr>
          <a:picLocks noChangeAspect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967</xdr:row>
      <xdr:rowOff>7600</xdr:rowOff>
    </xdr:from>
    <xdr:to>
      <xdr:col>1</xdr:col>
      <xdr:colOff>1140000</xdr:colOff>
      <xdr:row>967</xdr:row>
      <xdr:rowOff>767600</xdr:rowOff>
    </xdr:to>
    <xdr:pic>
      <xdr:nvPicPr>
        <xdr:cNvPr id="917" name="image910.jpg"/>
        <xdr:cNvPicPr>
          <a:picLocks noChangeAspect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968</xdr:row>
      <xdr:rowOff>7600</xdr:rowOff>
    </xdr:from>
    <xdr:to>
      <xdr:col>1</xdr:col>
      <xdr:colOff>1140000</xdr:colOff>
      <xdr:row>968</xdr:row>
      <xdr:rowOff>767600</xdr:rowOff>
    </xdr:to>
    <xdr:pic>
      <xdr:nvPicPr>
        <xdr:cNvPr id="918" name="image911.jpg"/>
        <xdr:cNvPicPr>
          <a:picLocks noChangeAspect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969</xdr:row>
      <xdr:rowOff>7600</xdr:rowOff>
    </xdr:from>
    <xdr:to>
      <xdr:col>1</xdr:col>
      <xdr:colOff>1140000</xdr:colOff>
      <xdr:row>969</xdr:row>
      <xdr:rowOff>767600</xdr:rowOff>
    </xdr:to>
    <xdr:pic>
      <xdr:nvPicPr>
        <xdr:cNvPr id="919" name="image912.jpg"/>
        <xdr:cNvPicPr>
          <a:picLocks noChangeAspect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970</xdr:row>
      <xdr:rowOff>7600</xdr:rowOff>
    </xdr:from>
    <xdr:to>
      <xdr:col>1</xdr:col>
      <xdr:colOff>1140000</xdr:colOff>
      <xdr:row>970</xdr:row>
      <xdr:rowOff>767600</xdr:rowOff>
    </xdr:to>
    <xdr:pic>
      <xdr:nvPicPr>
        <xdr:cNvPr id="920" name="image913.jpg"/>
        <xdr:cNvPicPr>
          <a:picLocks noChangeAspect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971</xdr:row>
      <xdr:rowOff>7600</xdr:rowOff>
    </xdr:from>
    <xdr:to>
      <xdr:col>1</xdr:col>
      <xdr:colOff>1140000</xdr:colOff>
      <xdr:row>971</xdr:row>
      <xdr:rowOff>767600</xdr:rowOff>
    </xdr:to>
    <xdr:pic>
      <xdr:nvPicPr>
        <xdr:cNvPr id="921" name="image914.jpg"/>
        <xdr:cNvPicPr>
          <a:picLocks noChangeAspect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972</xdr:row>
      <xdr:rowOff>7600</xdr:rowOff>
    </xdr:from>
    <xdr:to>
      <xdr:col>1</xdr:col>
      <xdr:colOff>1140000</xdr:colOff>
      <xdr:row>972</xdr:row>
      <xdr:rowOff>767600</xdr:rowOff>
    </xdr:to>
    <xdr:pic>
      <xdr:nvPicPr>
        <xdr:cNvPr id="922" name="image915.jpg"/>
        <xdr:cNvPicPr>
          <a:picLocks noChangeAspect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973</xdr:row>
      <xdr:rowOff>7600</xdr:rowOff>
    </xdr:from>
    <xdr:to>
      <xdr:col>1</xdr:col>
      <xdr:colOff>1140000</xdr:colOff>
      <xdr:row>973</xdr:row>
      <xdr:rowOff>767600</xdr:rowOff>
    </xdr:to>
    <xdr:pic>
      <xdr:nvPicPr>
        <xdr:cNvPr id="923" name="image916.jpg"/>
        <xdr:cNvPicPr>
          <a:picLocks noChangeAspect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974</xdr:row>
      <xdr:rowOff>7600</xdr:rowOff>
    </xdr:from>
    <xdr:to>
      <xdr:col>1</xdr:col>
      <xdr:colOff>1140000</xdr:colOff>
      <xdr:row>974</xdr:row>
      <xdr:rowOff>767600</xdr:rowOff>
    </xdr:to>
    <xdr:pic>
      <xdr:nvPicPr>
        <xdr:cNvPr id="924" name="image917.jpg"/>
        <xdr:cNvPicPr>
          <a:picLocks noChangeAspect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975</xdr:row>
      <xdr:rowOff>7600</xdr:rowOff>
    </xdr:from>
    <xdr:to>
      <xdr:col>1</xdr:col>
      <xdr:colOff>1140000</xdr:colOff>
      <xdr:row>975</xdr:row>
      <xdr:rowOff>767600</xdr:rowOff>
    </xdr:to>
    <xdr:pic>
      <xdr:nvPicPr>
        <xdr:cNvPr id="925" name="image918.jpg"/>
        <xdr:cNvPicPr>
          <a:picLocks noChangeAspect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976</xdr:row>
      <xdr:rowOff>7600</xdr:rowOff>
    </xdr:from>
    <xdr:to>
      <xdr:col>1</xdr:col>
      <xdr:colOff>1140000</xdr:colOff>
      <xdr:row>976</xdr:row>
      <xdr:rowOff>767600</xdr:rowOff>
    </xdr:to>
    <xdr:pic>
      <xdr:nvPicPr>
        <xdr:cNvPr id="926" name="image919.jpg"/>
        <xdr:cNvPicPr>
          <a:picLocks noChangeAspect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977</xdr:row>
      <xdr:rowOff>7600</xdr:rowOff>
    </xdr:from>
    <xdr:to>
      <xdr:col>1</xdr:col>
      <xdr:colOff>1140000</xdr:colOff>
      <xdr:row>977</xdr:row>
      <xdr:rowOff>767600</xdr:rowOff>
    </xdr:to>
    <xdr:pic>
      <xdr:nvPicPr>
        <xdr:cNvPr id="927" name="image920.jpg"/>
        <xdr:cNvPicPr>
          <a:picLocks noChangeAspect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978</xdr:row>
      <xdr:rowOff>7600</xdr:rowOff>
    </xdr:from>
    <xdr:to>
      <xdr:col>1</xdr:col>
      <xdr:colOff>1140000</xdr:colOff>
      <xdr:row>978</xdr:row>
      <xdr:rowOff>767600</xdr:rowOff>
    </xdr:to>
    <xdr:pic>
      <xdr:nvPicPr>
        <xdr:cNvPr id="928" name="image921.jpg"/>
        <xdr:cNvPicPr>
          <a:picLocks noChangeAspect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979</xdr:row>
      <xdr:rowOff>7600</xdr:rowOff>
    </xdr:from>
    <xdr:to>
      <xdr:col>1</xdr:col>
      <xdr:colOff>1140000</xdr:colOff>
      <xdr:row>979</xdr:row>
      <xdr:rowOff>767600</xdr:rowOff>
    </xdr:to>
    <xdr:pic>
      <xdr:nvPicPr>
        <xdr:cNvPr id="929" name="image922.jpg"/>
        <xdr:cNvPicPr>
          <a:picLocks noChangeAspect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980</xdr:row>
      <xdr:rowOff>7600</xdr:rowOff>
    </xdr:from>
    <xdr:to>
      <xdr:col>1</xdr:col>
      <xdr:colOff>1140000</xdr:colOff>
      <xdr:row>980</xdr:row>
      <xdr:rowOff>767600</xdr:rowOff>
    </xdr:to>
    <xdr:pic>
      <xdr:nvPicPr>
        <xdr:cNvPr id="930" name="image923.jpg"/>
        <xdr:cNvPicPr>
          <a:picLocks noChangeAspect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981</xdr:row>
      <xdr:rowOff>7600</xdr:rowOff>
    </xdr:from>
    <xdr:to>
      <xdr:col>1</xdr:col>
      <xdr:colOff>1140000</xdr:colOff>
      <xdr:row>981</xdr:row>
      <xdr:rowOff>767600</xdr:rowOff>
    </xdr:to>
    <xdr:pic>
      <xdr:nvPicPr>
        <xdr:cNvPr id="931" name="image924.jpg"/>
        <xdr:cNvPicPr>
          <a:picLocks noChangeAspect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982</xdr:row>
      <xdr:rowOff>7600</xdr:rowOff>
    </xdr:from>
    <xdr:to>
      <xdr:col>1</xdr:col>
      <xdr:colOff>1140000</xdr:colOff>
      <xdr:row>982</xdr:row>
      <xdr:rowOff>767600</xdr:rowOff>
    </xdr:to>
    <xdr:pic>
      <xdr:nvPicPr>
        <xdr:cNvPr id="932" name="image925.jpg"/>
        <xdr:cNvPicPr>
          <a:picLocks noChangeAspect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983</xdr:row>
      <xdr:rowOff>7600</xdr:rowOff>
    </xdr:from>
    <xdr:to>
      <xdr:col>1</xdr:col>
      <xdr:colOff>1140000</xdr:colOff>
      <xdr:row>983</xdr:row>
      <xdr:rowOff>767600</xdr:rowOff>
    </xdr:to>
    <xdr:pic>
      <xdr:nvPicPr>
        <xdr:cNvPr id="933" name="image926.jpg"/>
        <xdr:cNvPicPr>
          <a:picLocks noChangeAspect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984</xdr:row>
      <xdr:rowOff>7600</xdr:rowOff>
    </xdr:from>
    <xdr:to>
      <xdr:col>1</xdr:col>
      <xdr:colOff>1140000</xdr:colOff>
      <xdr:row>984</xdr:row>
      <xdr:rowOff>767600</xdr:rowOff>
    </xdr:to>
    <xdr:pic>
      <xdr:nvPicPr>
        <xdr:cNvPr id="934" name="image927.jpg"/>
        <xdr:cNvPicPr>
          <a:picLocks noChangeAspect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985</xdr:row>
      <xdr:rowOff>7600</xdr:rowOff>
    </xdr:from>
    <xdr:to>
      <xdr:col>1</xdr:col>
      <xdr:colOff>1140000</xdr:colOff>
      <xdr:row>985</xdr:row>
      <xdr:rowOff>767600</xdr:rowOff>
    </xdr:to>
    <xdr:pic>
      <xdr:nvPicPr>
        <xdr:cNvPr id="935" name="image928.jpg"/>
        <xdr:cNvPicPr>
          <a:picLocks noChangeAspect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986</xdr:row>
      <xdr:rowOff>7600</xdr:rowOff>
    </xdr:from>
    <xdr:to>
      <xdr:col>1</xdr:col>
      <xdr:colOff>1140000</xdr:colOff>
      <xdr:row>986</xdr:row>
      <xdr:rowOff>767600</xdr:rowOff>
    </xdr:to>
    <xdr:pic>
      <xdr:nvPicPr>
        <xdr:cNvPr id="936" name="image929.jpg"/>
        <xdr:cNvPicPr>
          <a:picLocks noChangeAspect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987</xdr:row>
      <xdr:rowOff>7600</xdr:rowOff>
    </xdr:from>
    <xdr:to>
      <xdr:col>1</xdr:col>
      <xdr:colOff>1140000</xdr:colOff>
      <xdr:row>987</xdr:row>
      <xdr:rowOff>767600</xdr:rowOff>
    </xdr:to>
    <xdr:pic>
      <xdr:nvPicPr>
        <xdr:cNvPr id="937" name="image930.jpg"/>
        <xdr:cNvPicPr>
          <a:picLocks noChangeAspect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988</xdr:row>
      <xdr:rowOff>7600</xdr:rowOff>
    </xdr:from>
    <xdr:to>
      <xdr:col>1</xdr:col>
      <xdr:colOff>1140000</xdr:colOff>
      <xdr:row>988</xdr:row>
      <xdr:rowOff>767600</xdr:rowOff>
    </xdr:to>
    <xdr:pic>
      <xdr:nvPicPr>
        <xdr:cNvPr id="938" name="image931.jpg"/>
        <xdr:cNvPicPr>
          <a:picLocks noChangeAspect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989</xdr:row>
      <xdr:rowOff>7600</xdr:rowOff>
    </xdr:from>
    <xdr:to>
      <xdr:col>1</xdr:col>
      <xdr:colOff>1140000</xdr:colOff>
      <xdr:row>989</xdr:row>
      <xdr:rowOff>767600</xdr:rowOff>
    </xdr:to>
    <xdr:pic>
      <xdr:nvPicPr>
        <xdr:cNvPr id="939" name="image932.jpg"/>
        <xdr:cNvPicPr>
          <a:picLocks noChangeAspect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990</xdr:row>
      <xdr:rowOff>7600</xdr:rowOff>
    </xdr:from>
    <xdr:to>
      <xdr:col>1</xdr:col>
      <xdr:colOff>1140000</xdr:colOff>
      <xdr:row>990</xdr:row>
      <xdr:rowOff>767600</xdr:rowOff>
    </xdr:to>
    <xdr:pic>
      <xdr:nvPicPr>
        <xdr:cNvPr id="940" name="image933.jpg"/>
        <xdr:cNvPicPr>
          <a:picLocks noChangeAspect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991</xdr:row>
      <xdr:rowOff>7600</xdr:rowOff>
    </xdr:from>
    <xdr:to>
      <xdr:col>1</xdr:col>
      <xdr:colOff>1140000</xdr:colOff>
      <xdr:row>991</xdr:row>
      <xdr:rowOff>767600</xdr:rowOff>
    </xdr:to>
    <xdr:pic>
      <xdr:nvPicPr>
        <xdr:cNvPr id="941" name="image934.jpg"/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992</xdr:row>
      <xdr:rowOff>7600</xdr:rowOff>
    </xdr:from>
    <xdr:to>
      <xdr:col>1</xdr:col>
      <xdr:colOff>1140000</xdr:colOff>
      <xdr:row>992</xdr:row>
      <xdr:rowOff>767600</xdr:rowOff>
    </xdr:to>
    <xdr:pic>
      <xdr:nvPicPr>
        <xdr:cNvPr id="942" name="image935.jpg"/>
        <xdr:cNvPicPr>
          <a:picLocks noChangeAspect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993</xdr:row>
      <xdr:rowOff>7600</xdr:rowOff>
    </xdr:from>
    <xdr:to>
      <xdr:col>1</xdr:col>
      <xdr:colOff>1140000</xdr:colOff>
      <xdr:row>993</xdr:row>
      <xdr:rowOff>767600</xdr:rowOff>
    </xdr:to>
    <xdr:pic>
      <xdr:nvPicPr>
        <xdr:cNvPr id="943" name="image936.jpg"/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994</xdr:row>
      <xdr:rowOff>7600</xdr:rowOff>
    </xdr:from>
    <xdr:to>
      <xdr:col>1</xdr:col>
      <xdr:colOff>1140000</xdr:colOff>
      <xdr:row>994</xdr:row>
      <xdr:rowOff>767600</xdr:rowOff>
    </xdr:to>
    <xdr:pic>
      <xdr:nvPicPr>
        <xdr:cNvPr id="944" name="image937.jpg"/>
        <xdr:cNvPicPr>
          <a:picLocks noChangeAspect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995</xdr:row>
      <xdr:rowOff>7600</xdr:rowOff>
    </xdr:from>
    <xdr:to>
      <xdr:col>1</xdr:col>
      <xdr:colOff>1140000</xdr:colOff>
      <xdr:row>995</xdr:row>
      <xdr:rowOff>767600</xdr:rowOff>
    </xdr:to>
    <xdr:pic>
      <xdr:nvPicPr>
        <xdr:cNvPr id="945" name="image938.jpg"/>
        <xdr:cNvPicPr>
          <a:picLocks noChangeAspect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996</xdr:row>
      <xdr:rowOff>7600</xdr:rowOff>
    </xdr:from>
    <xdr:to>
      <xdr:col>1</xdr:col>
      <xdr:colOff>1140000</xdr:colOff>
      <xdr:row>996</xdr:row>
      <xdr:rowOff>767600</xdr:rowOff>
    </xdr:to>
    <xdr:pic>
      <xdr:nvPicPr>
        <xdr:cNvPr id="946" name="image939.jpg"/>
        <xdr:cNvPicPr>
          <a:picLocks noChangeAspect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997</xdr:row>
      <xdr:rowOff>7600</xdr:rowOff>
    </xdr:from>
    <xdr:to>
      <xdr:col>1</xdr:col>
      <xdr:colOff>1140000</xdr:colOff>
      <xdr:row>997</xdr:row>
      <xdr:rowOff>767600</xdr:rowOff>
    </xdr:to>
    <xdr:pic>
      <xdr:nvPicPr>
        <xdr:cNvPr id="947" name="image940.jpg"/>
        <xdr:cNvPicPr>
          <a:picLocks noChangeAspect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998</xdr:row>
      <xdr:rowOff>7600</xdr:rowOff>
    </xdr:from>
    <xdr:to>
      <xdr:col>1</xdr:col>
      <xdr:colOff>1140000</xdr:colOff>
      <xdr:row>998</xdr:row>
      <xdr:rowOff>767600</xdr:rowOff>
    </xdr:to>
    <xdr:pic>
      <xdr:nvPicPr>
        <xdr:cNvPr id="948" name="image941.jpg"/>
        <xdr:cNvPicPr>
          <a:picLocks noChangeAspect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999</xdr:row>
      <xdr:rowOff>7600</xdr:rowOff>
    </xdr:from>
    <xdr:to>
      <xdr:col>1</xdr:col>
      <xdr:colOff>1140000</xdr:colOff>
      <xdr:row>999</xdr:row>
      <xdr:rowOff>767600</xdr:rowOff>
    </xdr:to>
    <xdr:pic>
      <xdr:nvPicPr>
        <xdr:cNvPr id="949" name="image942.jpg"/>
        <xdr:cNvPicPr>
          <a:picLocks noChangeAspect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1000</xdr:row>
      <xdr:rowOff>7600</xdr:rowOff>
    </xdr:from>
    <xdr:to>
      <xdr:col>1</xdr:col>
      <xdr:colOff>1140000</xdr:colOff>
      <xdr:row>1000</xdr:row>
      <xdr:rowOff>767600</xdr:rowOff>
    </xdr:to>
    <xdr:pic>
      <xdr:nvPicPr>
        <xdr:cNvPr id="950" name="image943.jpg"/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1001</xdr:row>
      <xdr:rowOff>7600</xdr:rowOff>
    </xdr:from>
    <xdr:to>
      <xdr:col>1</xdr:col>
      <xdr:colOff>1140000</xdr:colOff>
      <xdr:row>1001</xdr:row>
      <xdr:rowOff>767600</xdr:rowOff>
    </xdr:to>
    <xdr:pic>
      <xdr:nvPicPr>
        <xdr:cNvPr id="951" name="image944.jpg"/>
        <xdr:cNvPicPr>
          <a:picLocks noChangeAspect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1002</xdr:row>
      <xdr:rowOff>7600</xdr:rowOff>
    </xdr:from>
    <xdr:to>
      <xdr:col>1</xdr:col>
      <xdr:colOff>1140000</xdr:colOff>
      <xdr:row>1002</xdr:row>
      <xdr:rowOff>767600</xdr:rowOff>
    </xdr:to>
    <xdr:pic>
      <xdr:nvPicPr>
        <xdr:cNvPr id="952" name="image945.jpg"/>
        <xdr:cNvPicPr>
          <a:picLocks noChangeAspect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1003</xdr:row>
      <xdr:rowOff>7600</xdr:rowOff>
    </xdr:from>
    <xdr:to>
      <xdr:col>1</xdr:col>
      <xdr:colOff>1140000</xdr:colOff>
      <xdr:row>1003</xdr:row>
      <xdr:rowOff>767600</xdr:rowOff>
    </xdr:to>
    <xdr:pic>
      <xdr:nvPicPr>
        <xdr:cNvPr id="953" name="image946.jpg"/>
        <xdr:cNvPicPr>
          <a:picLocks noChangeAspect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1004</xdr:row>
      <xdr:rowOff>7600</xdr:rowOff>
    </xdr:from>
    <xdr:to>
      <xdr:col>1</xdr:col>
      <xdr:colOff>1140000</xdr:colOff>
      <xdr:row>1004</xdr:row>
      <xdr:rowOff>767600</xdr:rowOff>
    </xdr:to>
    <xdr:pic>
      <xdr:nvPicPr>
        <xdr:cNvPr id="954" name="image947.jpg"/>
        <xdr:cNvPicPr>
          <a:picLocks noChangeAspect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1005</xdr:row>
      <xdr:rowOff>7600</xdr:rowOff>
    </xdr:from>
    <xdr:to>
      <xdr:col>1</xdr:col>
      <xdr:colOff>1140000</xdr:colOff>
      <xdr:row>1005</xdr:row>
      <xdr:rowOff>767600</xdr:rowOff>
    </xdr:to>
    <xdr:pic>
      <xdr:nvPicPr>
        <xdr:cNvPr id="955" name="image948.jpg"/>
        <xdr:cNvPicPr>
          <a:picLocks noChangeAspect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1006</xdr:row>
      <xdr:rowOff>7600</xdr:rowOff>
    </xdr:from>
    <xdr:to>
      <xdr:col>1</xdr:col>
      <xdr:colOff>1140000</xdr:colOff>
      <xdr:row>1006</xdr:row>
      <xdr:rowOff>767600</xdr:rowOff>
    </xdr:to>
    <xdr:pic>
      <xdr:nvPicPr>
        <xdr:cNvPr id="956" name="image949.jpg"/>
        <xdr:cNvPicPr>
          <a:picLocks noChangeAspect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1007</xdr:row>
      <xdr:rowOff>7600</xdr:rowOff>
    </xdr:from>
    <xdr:to>
      <xdr:col>1</xdr:col>
      <xdr:colOff>1140000</xdr:colOff>
      <xdr:row>1007</xdr:row>
      <xdr:rowOff>767600</xdr:rowOff>
    </xdr:to>
    <xdr:pic>
      <xdr:nvPicPr>
        <xdr:cNvPr id="957" name="image950.jpg"/>
        <xdr:cNvPicPr>
          <a:picLocks noChangeAspect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1008</xdr:row>
      <xdr:rowOff>7600</xdr:rowOff>
    </xdr:from>
    <xdr:to>
      <xdr:col>1</xdr:col>
      <xdr:colOff>1140000</xdr:colOff>
      <xdr:row>1008</xdr:row>
      <xdr:rowOff>767600</xdr:rowOff>
    </xdr:to>
    <xdr:pic>
      <xdr:nvPicPr>
        <xdr:cNvPr id="958" name="image951.jpg"/>
        <xdr:cNvPicPr>
          <a:picLocks noChangeAspect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1009</xdr:row>
      <xdr:rowOff>7600</xdr:rowOff>
    </xdr:from>
    <xdr:to>
      <xdr:col>1</xdr:col>
      <xdr:colOff>1140000</xdr:colOff>
      <xdr:row>1009</xdr:row>
      <xdr:rowOff>767600</xdr:rowOff>
    </xdr:to>
    <xdr:pic>
      <xdr:nvPicPr>
        <xdr:cNvPr id="959" name="image952.jpg"/>
        <xdr:cNvPicPr>
          <a:picLocks noChangeAspect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1010</xdr:row>
      <xdr:rowOff>7600</xdr:rowOff>
    </xdr:from>
    <xdr:to>
      <xdr:col>1</xdr:col>
      <xdr:colOff>1140000</xdr:colOff>
      <xdr:row>1010</xdr:row>
      <xdr:rowOff>767600</xdr:rowOff>
    </xdr:to>
    <xdr:pic>
      <xdr:nvPicPr>
        <xdr:cNvPr id="960" name="image953.jpg"/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1011</xdr:row>
      <xdr:rowOff>7600</xdr:rowOff>
    </xdr:from>
    <xdr:to>
      <xdr:col>1</xdr:col>
      <xdr:colOff>1140000</xdr:colOff>
      <xdr:row>1011</xdr:row>
      <xdr:rowOff>767600</xdr:rowOff>
    </xdr:to>
    <xdr:pic>
      <xdr:nvPicPr>
        <xdr:cNvPr id="961" name="image954.jpg"/>
        <xdr:cNvPicPr>
          <a:picLocks noChangeAspect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1012</xdr:row>
      <xdr:rowOff>7600</xdr:rowOff>
    </xdr:from>
    <xdr:to>
      <xdr:col>1</xdr:col>
      <xdr:colOff>1140000</xdr:colOff>
      <xdr:row>1012</xdr:row>
      <xdr:rowOff>767600</xdr:rowOff>
    </xdr:to>
    <xdr:pic>
      <xdr:nvPicPr>
        <xdr:cNvPr id="962" name="image955.jpg"/>
        <xdr:cNvPicPr>
          <a:picLocks noChangeAspect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1013</xdr:row>
      <xdr:rowOff>7600</xdr:rowOff>
    </xdr:from>
    <xdr:to>
      <xdr:col>1</xdr:col>
      <xdr:colOff>1140000</xdr:colOff>
      <xdr:row>1013</xdr:row>
      <xdr:rowOff>767600</xdr:rowOff>
    </xdr:to>
    <xdr:pic>
      <xdr:nvPicPr>
        <xdr:cNvPr id="963" name="image956.jpg"/>
        <xdr:cNvPicPr>
          <a:picLocks noChangeAspect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1014</xdr:row>
      <xdr:rowOff>7600</xdr:rowOff>
    </xdr:from>
    <xdr:to>
      <xdr:col>1</xdr:col>
      <xdr:colOff>1140000</xdr:colOff>
      <xdr:row>1014</xdr:row>
      <xdr:rowOff>767600</xdr:rowOff>
    </xdr:to>
    <xdr:pic>
      <xdr:nvPicPr>
        <xdr:cNvPr id="964" name="image957.jpg"/>
        <xdr:cNvPicPr>
          <a:picLocks noChangeAspect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1015</xdr:row>
      <xdr:rowOff>7600</xdr:rowOff>
    </xdr:from>
    <xdr:to>
      <xdr:col>1</xdr:col>
      <xdr:colOff>1140000</xdr:colOff>
      <xdr:row>1015</xdr:row>
      <xdr:rowOff>767600</xdr:rowOff>
    </xdr:to>
    <xdr:pic>
      <xdr:nvPicPr>
        <xdr:cNvPr id="965" name="image958.jpg"/>
        <xdr:cNvPicPr>
          <a:picLocks noChangeAspect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1016</xdr:row>
      <xdr:rowOff>7600</xdr:rowOff>
    </xdr:from>
    <xdr:to>
      <xdr:col>1</xdr:col>
      <xdr:colOff>1140000</xdr:colOff>
      <xdr:row>1016</xdr:row>
      <xdr:rowOff>767600</xdr:rowOff>
    </xdr:to>
    <xdr:pic>
      <xdr:nvPicPr>
        <xdr:cNvPr id="966" name="image959.jpg"/>
        <xdr:cNvPicPr>
          <a:picLocks noChangeAspect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1017</xdr:row>
      <xdr:rowOff>7600</xdr:rowOff>
    </xdr:from>
    <xdr:to>
      <xdr:col>1</xdr:col>
      <xdr:colOff>1140000</xdr:colOff>
      <xdr:row>1017</xdr:row>
      <xdr:rowOff>767600</xdr:rowOff>
    </xdr:to>
    <xdr:pic>
      <xdr:nvPicPr>
        <xdr:cNvPr id="967" name="image960.jpg"/>
        <xdr:cNvPicPr>
          <a:picLocks noChangeAspect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1018</xdr:row>
      <xdr:rowOff>7600</xdr:rowOff>
    </xdr:from>
    <xdr:to>
      <xdr:col>1</xdr:col>
      <xdr:colOff>1140000</xdr:colOff>
      <xdr:row>1018</xdr:row>
      <xdr:rowOff>767600</xdr:rowOff>
    </xdr:to>
    <xdr:pic>
      <xdr:nvPicPr>
        <xdr:cNvPr id="968" name="image961.jpg"/>
        <xdr:cNvPicPr>
          <a:picLocks noChangeAspect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1019</xdr:row>
      <xdr:rowOff>7600</xdr:rowOff>
    </xdr:from>
    <xdr:to>
      <xdr:col>1</xdr:col>
      <xdr:colOff>1140000</xdr:colOff>
      <xdr:row>1019</xdr:row>
      <xdr:rowOff>767600</xdr:rowOff>
    </xdr:to>
    <xdr:pic>
      <xdr:nvPicPr>
        <xdr:cNvPr id="969" name="image962.jpg"/>
        <xdr:cNvPicPr>
          <a:picLocks noChangeAspect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1020</xdr:row>
      <xdr:rowOff>7600</xdr:rowOff>
    </xdr:from>
    <xdr:to>
      <xdr:col>1</xdr:col>
      <xdr:colOff>1140000</xdr:colOff>
      <xdr:row>1020</xdr:row>
      <xdr:rowOff>767600</xdr:rowOff>
    </xdr:to>
    <xdr:pic>
      <xdr:nvPicPr>
        <xdr:cNvPr id="970" name="image963.jpg"/>
        <xdr:cNvPicPr>
          <a:picLocks noChangeAspect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1021</xdr:row>
      <xdr:rowOff>7600</xdr:rowOff>
    </xdr:from>
    <xdr:to>
      <xdr:col>1</xdr:col>
      <xdr:colOff>1140000</xdr:colOff>
      <xdr:row>1021</xdr:row>
      <xdr:rowOff>767600</xdr:rowOff>
    </xdr:to>
    <xdr:pic>
      <xdr:nvPicPr>
        <xdr:cNvPr id="971" name="image964.jpg"/>
        <xdr:cNvPicPr>
          <a:picLocks noChangeAspect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1022</xdr:row>
      <xdr:rowOff>7600</xdr:rowOff>
    </xdr:from>
    <xdr:to>
      <xdr:col>1</xdr:col>
      <xdr:colOff>1140000</xdr:colOff>
      <xdr:row>1022</xdr:row>
      <xdr:rowOff>767600</xdr:rowOff>
    </xdr:to>
    <xdr:pic>
      <xdr:nvPicPr>
        <xdr:cNvPr id="972" name="image965.jpg"/>
        <xdr:cNvPicPr>
          <a:picLocks noChangeAspect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1023</xdr:row>
      <xdr:rowOff>7600</xdr:rowOff>
    </xdr:from>
    <xdr:to>
      <xdr:col>1</xdr:col>
      <xdr:colOff>1140000</xdr:colOff>
      <xdr:row>1023</xdr:row>
      <xdr:rowOff>767600</xdr:rowOff>
    </xdr:to>
    <xdr:pic>
      <xdr:nvPicPr>
        <xdr:cNvPr id="973" name="image966.jpg"/>
        <xdr:cNvPicPr>
          <a:picLocks noChangeAspect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1024</xdr:row>
      <xdr:rowOff>7600</xdr:rowOff>
    </xdr:from>
    <xdr:to>
      <xdr:col>1</xdr:col>
      <xdr:colOff>1140000</xdr:colOff>
      <xdr:row>1024</xdr:row>
      <xdr:rowOff>767600</xdr:rowOff>
    </xdr:to>
    <xdr:pic>
      <xdr:nvPicPr>
        <xdr:cNvPr id="974" name="image967.jpg"/>
        <xdr:cNvPicPr>
          <a:picLocks noChangeAspect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1025</xdr:row>
      <xdr:rowOff>7600</xdr:rowOff>
    </xdr:from>
    <xdr:to>
      <xdr:col>1</xdr:col>
      <xdr:colOff>1140000</xdr:colOff>
      <xdr:row>1025</xdr:row>
      <xdr:rowOff>767600</xdr:rowOff>
    </xdr:to>
    <xdr:pic>
      <xdr:nvPicPr>
        <xdr:cNvPr id="975" name="image968.jpg"/>
        <xdr:cNvPicPr>
          <a:picLocks noChangeAspect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1026</xdr:row>
      <xdr:rowOff>7600</xdr:rowOff>
    </xdr:from>
    <xdr:to>
      <xdr:col>1</xdr:col>
      <xdr:colOff>1140000</xdr:colOff>
      <xdr:row>1026</xdr:row>
      <xdr:rowOff>767600</xdr:rowOff>
    </xdr:to>
    <xdr:pic>
      <xdr:nvPicPr>
        <xdr:cNvPr id="976" name="image969.jpg"/>
        <xdr:cNvPicPr>
          <a:picLocks noChangeAspect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1028</xdr:row>
      <xdr:rowOff>7600</xdr:rowOff>
    </xdr:from>
    <xdr:to>
      <xdr:col>1</xdr:col>
      <xdr:colOff>1140000</xdr:colOff>
      <xdr:row>1028</xdr:row>
      <xdr:rowOff>767600</xdr:rowOff>
    </xdr:to>
    <xdr:pic>
      <xdr:nvPicPr>
        <xdr:cNvPr id="977" name="image970.jpg"/>
        <xdr:cNvPicPr>
          <a:picLocks noChangeAspect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1029</xdr:row>
      <xdr:rowOff>7600</xdr:rowOff>
    </xdr:from>
    <xdr:to>
      <xdr:col>1</xdr:col>
      <xdr:colOff>1140000</xdr:colOff>
      <xdr:row>1029</xdr:row>
      <xdr:rowOff>767600</xdr:rowOff>
    </xdr:to>
    <xdr:pic>
      <xdr:nvPicPr>
        <xdr:cNvPr id="978" name="image971.jpg"/>
        <xdr:cNvPicPr>
          <a:picLocks noChangeAspect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1030</xdr:row>
      <xdr:rowOff>7600</xdr:rowOff>
    </xdr:from>
    <xdr:to>
      <xdr:col>1</xdr:col>
      <xdr:colOff>1140000</xdr:colOff>
      <xdr:row>1030</xdr:row>
      <xdr:rowOff>767600</xdr:rowOff>
    </xdr:to>
    <xdr:pic>
      <xdr:nvPicPr>
        <xdr:cNvPr id="979" name="image972.jpg"/>
        <xdr:cNvPicPr>
          <a:picLocks noChangeAspect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1031</xdr:row>
      <xdr:rowOff>7600</xdr:rowOff>
    </xdr:from>
    <xdr:to>
      <xdr:col>1</xdr:col>
      <xdr:colOff>1140000</xdr:colOff>
      <xdr:row>1031</xdr:row>
      <xdr:rowOff>767600</xdr:rowOff>
    </xdr:to>
    <xdr:pic>
      <xdr:nvPicPr>
        <xdr:cNvPr id="980" name="image973.jpg"/>
        <xdr:cNvPicPr>
          <a:picLocks noChangeAspect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1032</xdr:row>
      <xdr:rowOff>7600</xdr:rowOff>
    </xdr:from>
    <xdr:to>
      <xdr:col>1</xdr:col>
      <xdr:colOff>1140000</xdr:colOff>
      <xdr:row>1032</xdr:row>
      <xdr:rowOff>767600</xdr:rowOff>
    </xdr:to>
    <xdr:pic>
      <xdr:nvPicPr>
        <xdr:cNvPr id="981" name="image974.jpg"/>
        <xdr:cNvPicPr>
          <a:picLocks noChangeAspect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1033</xdr:row>
      <xdr:rowOff>7600</xdr:rowOff>
    </xdr:from>
    <xdr:to>
      <xdr:col>1</xdr:col>
      <xdr:colOff>1140000</xdr:colOff>
      <xdr:row>1033</xdr:row>
      <xdr:rowOff>767600</xdr:rowOff>
    </xdr:to>
    <xdr:pic>
      <xdr:nvPicPr>
        <xdr:cNvPr id="982" name="image975.jpg"/>
        <xdr:cNvPicPr>
          <a:picLocks noChangeAspect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1034</xdr:row>
      <xdr:rowOff>7600</xdr:rowOff>
    </xdr:from>
    <xdr:to>
      <xdr:col>1</xdr:col>
      <xdr:colOff>1140000</xdr:colOff>
      <xdr:row>1034</xdr:row>
      <xdr:rowOff>767600</xdr:rowOff>
    </xdr:to>
    <xdr:pic>
      <xdr:nvPicPr>
        <xdr:cNvPr id="983" name="image976.jpg"/>
        <xdr:cNvPicPr>
          <a:picLocks noChangeAspect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1035</xdr:row>
      <xdr:rowOff>7600</xdr:rowOff>
    </xdr:from>
    <xdr:to>
      <xdr:col>1</xdr:col>
      <xdr:colOff>1140000</xdr:colOff>
      <xdr:row>1035</xdr:row>
      <xdr:rowOff>767600</xdr:rowOff>
    </xdr:to>
    <xdr:pic>
      <xdr:nvPicPr>
        <xdr:cNvPr id="984" name="image977.jpg"/>
        <xdr:cNvPicPr>
          <a:picLocks noChangeAspect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1036</xdr:row>
      <xdr:rowOff>7600</xdr:rowOff>
    </xdr:from>
    <xdr:to>
      <xdr:col>1</xdr:col>
      <xdr:colOff>1140000</xdr:colOff>
      <xdr:row>1036</xdr:row>
      <xdr:rowOff>767600</xdr:rowOff>
    </xdr:to>
    <xdr:pic>
      <xdr:nvPicPr>
        <xdr:cNvPr id="985" name="image978.jpg"/>
        <xdr:cNvPicPr>
          <a:picLocks noChangeAspect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1037</xdr:row>
      <xdr:rowOff>7600</xdr:rowOff>
    </xdr:from>
    <xdr:to>
      <xdr:col>1</xdr:col>
      <xdr:colOff>1140000</xdr:colOff>
      <xdr:row>1037</xdr:row>
      <xdr:rowOff>767600</xdr:rowOff>
    </xdr:to>
    <xdr:pic>
      <xdr:nvPicPr>
        <xdr:cNvPr id="986" name="image979.jpg"/>
        <xdr:cNvPicPr>
          <a:picLocks noChangeAspect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1038</xdr:row>
      <xdr:rowOff>7600</xdr:rowOff>
    </xdr:from>
    <xdr:to>
      <xdr:col>1</xdr:col>
      <xdr:colOff>1140000</xdr:colOff>
      <xdr:row>1038</xdr:row>
      <xdr:rowOff>767600</xdr:rowOff>
    </xdr:to>
    <xdr:pic>
      <xdr:nvPicPr>
        <xdr:cNvPr id="987" name="image980.jpg"/>
        <xdr:cNvPicPr>
          <a:picLocks noChangeAspect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1039</xdr:row>
      <xdr:rowOff>7600</xdr:rowOff>
    </xdr:from>
    <xdr:to>
      <xdr:col>1</xdr:col>
      <xdr:colOff>1140000</xdr:colOff>
      <xdr:row>1039</xdr:row>
      <xdr:rowOff>767600</xdr:rowOff>
    </xdr:to>
    <xdr:pic>
      <xdr:nvPicPr>
        <xdr:cNvPr id="988" name="image981.jpg"/>
        <xdr:cNvPicPr>
          <a:picLocks noChangeAspect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1040</xdr:row>
      <xdr:rowOff>7600</xdr:rowOff>
    </xdr:from>
    <xdr:to>
      <xdr:col>1</xdr:col>
      <xdr:colOff>1140000</xdr:colOff>
      <xdr:row>1040</xdr:row>
      <xdr:rowOff>767600</xdr:rowOff>
    </xdr:to>
    <xdr:pic>
      <xdr:nvPicPr>
        <xdr:cNvPr id="989" name="image982.jpg"/>
        <xdr:cNvPicPr>
          <a:picLocks noChangeAspect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1041</xdr:row>
      <xdr:rowOff>7600</xdr:rowOff>
    </xdr:from>
    <xdr:to>
      <xdr:col>1</xdr:col>
      <xdr:colOff>1140000</xdr:colOff>
      <xdr:row>1041</xdr:row>
      <xdr:rowOff>767600</xdr:rowOff>
    </xdr:to>
    <xdr:pic>
      <xdr:nvPicPr>
        <xdr:cNvPr id="990" name="image983.jpg"/>
        <xdr:cNvPicPr>
          <a:picLocks noChangeAspect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1042</xdr:row>
      <xdr:rowOff>7600</xdr:rowOff>
    </xdr:from>
    <xdr:to>
      <xdr:col>1</xdr:col>
      <xdr:colOff>1140000</xdr:colOff>
      <xdr:row>1042</xdr:row>
      <xdr:rowOff>767600</xdr:rowOff>
    </xdr:to>
    <xdr:pic>
      <xdr:nvPicPr>
        <xdr:cNvPr id="991" name="image984.jpg"/>
        <xdr:cNvPicPr>
          <a:picLocks noChangeAspect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1043</xdr:row>
      <xdr:rowOff>7600</xdr:rowOff>
    </xdr:from>
    <xdr:to>
      <xdr:col>1</xdr:col>
      <xdr:colOff>1140000</xdr:colOff>
      <xdr:row>1043</xdr:row>
      <xdr:rowOff>767600</xdr:rowOff>
    </xdr:to>
    <xdr:pic>
      <xdr:nvPicPr>
        <xdr:cNvPr id="992" name="image985.jpg"/>
        <xdr:cNvPicPr>
          <a:picLocks noChangeAspect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1044</xdr:row>
      <xdr:rowOff>7600</xdr:rowOff>
    </xdr:from>
    <xdr:to>
      <xdr:col>1</xdr:col>
      <xdr:colOff>1140000</xdr:colOff>
      <xdr:row>1044</xdr:row>
      <xdr:rowOff>767600</xdr:rowOff>
    </xdr:to>
    <xdr:pic>
      <xdr:nvPicPr>
        <xdr:cNvPr id="993" name="image986.jpg"/>
        <xdr:cNvPicPr>
          <a:picLocks noChangeAspect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1045</xdr:row>
      <xdr:rowOff>7600</xdr:rowOff>
    </xdr:from>
    <xdr:to>
      <xdr:col>1</xdr:col>
      <xdr:colOff>1140000</xdr:colOff>
      <xdr:row>1045</xdr:row>
      <xdr:rowOff>767600</xdr:rowOff>
    </xdr:to>
    <xdr:pic>
      <xdr:nvPicPr>
        <xdr:cNvPr id="994" name="image987.jpg"/>
        <xdr:cNvPicPr>
          <a:picLocks noChangeAspect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1046</xdr:row>
      <xdr:rowOff>7600</xdr:rowOff>
    </xdr:from>
    <xdr:to>
      <xdr:col>1</xdr:col>
      <xdr:colOff>1140000</xdr:colOff>
      <xdr:row>1046</xdr:row>
      <xdr:rowOff>767600</xdr:rowOff>
    </xdr:to>
    <xdr:pic>
      <xdr:nvPicPr>
        <xdr:cNvPr id="995" name="image988.jpg"/>
        <xdr:cNvPicPr>
          <a:picLocks noChangeAspect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1047</xdr:row>
      <xdr:rowOff>7600</xdr:rowOff>
    </xdr:from>
    <xdr:to>
      <xdr:col>1</xdr:col>
      <xdr:colOff>1140000</xdr:colOff>
      <xdr:row>1047</xdr:row>
      <xdr:rowOff>767600</xdr:rowOff>
    </xdr:to>
    <xdr:pic>
      <xdr:nvPicPr>
        <xdr:cNvPr id="996" name="image989.jpg"/>
        <xdr:cNvPicPr>
          <a:picLocks noChangeAspect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1048</xdr:row>
      <xdr:rowOff>7600</xdr:rowOff>
    </xdr:from>
    <xdr:to>
      <xdr:col>1</xdr:col>
      <xdr:colOff>1140000</xdr:colOff>
      <xdr:row>1048</xdr:row>
      <xdr:rowOff>767600</xdr:rowOff>
    </xdr:to>
    <xdr:pic>
      <xdr:nvPicPr>
        <xdr:cNvPr id="997" name="image990.jpg"/>
        <xdr:cNvPicPr>
          <a:picLocks noChangeAspect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1049</xdr:row>
      <xdr:rowOff>7600</xdr:rowOff>
    </xdr:from>
    <xdr:to>
      <xdr:col>1</xdr:col>
      <xdr:colOff>1140000</xdr:colOff>
      <xdr:row>1049</xdr:row>
      <xdr:rowOff>767600</xdr:rowOff>
    </xdr:to>
    <xdr:pic>
      <xdr:nvPicPr>
        <xdr:cNvPr id="998" name="image991.jpg"/>
        <xdr:cNvPicPr>
          <a:picLocks noChangeAspect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1050</xdr:row>
      <xdr:rowOff>7600</xdr:rowOff>
    </xdr:from>
    <xdr:to>
      <xdr:col>1</xdr:col>
      <xdr:colOff>1140000</xdr:colOff>
      <xdr:row>1050</xdr:row>
      <xdr:rowOff>767600</xdr:rowOff>
    </xdr:to>
    <xdr:pic>
      <xdr:nvPicPr>
        <xdr:cNvPr id="999" name="image992.jpg"/>
        <xdr:cNvPicPr>
          <a:picLocks noChangeAspect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1051</xdr:row>
      <xdr:rowOff>7600</xdr:rowOff>
    </xdr:from>
    <xdr:to>
      <xdr:col>1</xdr:col>
      <xdr:colOff>1140000</xdr:colOff>
      <xdr:row>1051</xdr:row>
      <xdr:rowOff>767600</xdr:rowOff>
    </xdr:to>
    <xdr:pic>
      <xdr:nvPicPr>
        <xdr:cNvPr id="1000" name="image993.jpg"/>
        <xdr:cNvPicPr>
          <a:picLocks noChangeAspect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1052</xdr:row>
      <xdr:rowOff>7600</xdr:rowOff>
    </xdr:from>
    <xdr:to>
      <xdr:col>1</xdr:col>
      <xdr:colOff>1140000</xdr:colOff>
      <xdr:row>1052</xdr:row>
      <xdr:rowOff>767600</xdr:rowOff>
    </xdr:to>
    <xdr:pic>
      <xdr:nvPicPr>
        <xdr:cNvPr id="1001" name="image994.jpg"/>
        <xdr:cNvPicPr>
          <a:picLocks noChangeAspect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1053</xdr:row>
      <xdr:rowOff>7600</xdr:rowOff>
    </xdr:from>
    <xdr:to>
      <xdr:col>1</xdr:col>
      <xdr:colOff>1140000</xdr:colOff>
      <xdr:row>1053</xdr:row>
      <xdr:rowOff>767600</xdr:rowOff>
    </xdr:to>
    <xdr:pic>
      <xdr:nvPicPr>
        <xdr:cNvPr id="1002" name="image995.jpg"/>
        <xdr:cNvPicPr>
          <a:picLocks noChangeAspect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1054</xdr:row>
      <xdr:rowOff>7600</xdr:rowOff>
    </xdr:from>
    <xdr:to>
      <xdr:col>1</xdr:col>
      <xdr:colOff>1140000</xdr:colOff>
      <xdr:row>1054</xdr:row>
      <xdr:rowOff>767600</xdr:rowOff>
    </xdr:to>
    <xdr:pic>
      <xdr:nvPicPr>
        <xdr:cNvPr id="1003" name="image996.jpg"/>
        <xdr:cNvPicPr>
          <a:picLocks noChangeAspect="1"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1055</xdr:row>
      <xdr:rowOff>7600</xdr:rowOff>
    </xdr:from>
    <xdr:to>
      <xdr:col>1</xdr:col>
      <xdr:colOff>1140000</xdr:colOff>
      <xdr:row>1055</xdr:row>
      <xdr:rowOff>767600</xdr:rowOff>
    </xdr:to>
    <xdr:pic>
      <xdr:nvPicPr>
        <xdr:cNvPr id="1004" name="image997.jpg"/>
        <xdr:cNvPicPr>
          <a:picLocks noChangeAspect="1"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1056</xdr:row>
      <xdr:rowOff>7600</xdr:rowOff>
    </xdr:from>
    <xdr:to>
      <xdr:col>1</xdr:col>
      <xdr:colOff>1140000</xdr:colOff>
      <xdr:row>1056</xdr:row>
      <xdr:rowOff>767600</xdr:rowOff>
    </xdr:to>
    <xdr:pic>
      <xdr:nvPicPr>
        <xdr:cNvPr id="1005" name="image998.jpg"/>
        <xdr:cNvPicPr>
          <a:picLocks noChangeAspect="1"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1057</xdr:row>
      <xdr:rowOff>7600</xdr:rowOff>
    </xdr:from>
    <xdr:to>
      <xdr:col>1</xdr:col>
      <xdr:colOff>1140000</xdr:colOff>
      <xdr:row>1057</xdr:row>
      <xdr:rowOff>767600</xdr:rowOff>
    </xdr:to>
    <xdr:pic>
      <xdr:nvPicPr>
        <xdr:cNvPr id="1006" name="image999.jpg"/>
        <xdr:cNvPicPr>
          <a:picLocks noChangeAspect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1058</xdr:row>
      <xdr:rowOff>7600</xdr:rowOff>
    </xdr:from>
    <xdr:to>
      <xdr:col>1</xdr:col>
      <xdr:colOff>1140000</xdr:colOff>
      <xdr:row>1058</xdr:row>
      <xdr:rowOff>767600</xdr:rowOff>
    </xdr:to>
    <xdr:pic>
      <xdr:nvPicPr>
        <xdr:cNvPr id="1007" name="image1000.jpg"/>
        <xdr:cNvPicPr>
          <a:picLocks noChangeAspect="1"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1059</xdr:row>
      <xdr:rowOff>7600</xdr:rowOff>
    </xdr:from>
    <xdr:to>
      <xdr:col>1</xdr:col>
      <xdr:colOff>1140000</xdr:colOff>
      <xdr:row>1059</xdr:row>
      <xdr:rowOff>767600</xdr:rowOff>
    </xdr:to>
    <xdr:pic>
      <xdr:nvPicPr>
        <xdr:cNvPr id="1008" name="image1001.jpg"/>
        <xdr:cNvPicPr>
          <a:picLocks noChangeAspect="1"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1060</xdr:row>
      <xdr:rowOff>7600</xdr:rowOff>
    </xdr:from>
    <xdr:to>
      <xdr:col>1</xdr:col>
      <xdr:colOff>1140000</xdr:colOff>
      <xdr:row>1060</xdr:row>
      <xdr:rowOff>767600</xdr:rowOff>
    </xdr:to>
    <xdr:pic>
      <xdr:nvPicPr>
        <xdr:cNvPr id="1009" name="image1002.jpg"/>
        <xdr:cNvPicPr>
          <a:picLocks noChangeAspect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1061</xdr:row>
      <xdr:rowOff>7600</xdr:rowOff>
    </xdr:from>
    <xdr:to>
      <xdr:col>1</xdr:col>
      <xdr:colOff>1140000</xdr:colOff>
      <xdr:row>1061</xdr:row>
      <xdr:rowOff>767600</xdr:rowOff>
    </xdr:to>
    <xdr:pic>
      <xdr:nvPicPr>
        <xdr:cNvPr id="1010" name="image1003.jpg"/>
        <xdr:cNvPicPr>
          <a:picLocks noChangeAspect="1"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1062</xdr:row>
      <xdr:rowOff>7600</xdr:rowOff>
    </xdr:from>
    <xdr:to>
      <xdr:col>1</xdr:col>
      <xdr:colOff>1140000</xdr:colOff>
      <xdr:row>1062</xdr:row>
      <xdr:rowOff>767600</xdr:rowOff>
    </xdr:to>
    <xdr:pic>
      <xdr:nvPicPr>
        <xdr:cNvPr id="1011" name="image1004.jpg"/>
        <xdr:cNvPicPr>
          <a:picLocks noChangeAspect="1"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1063</xdr:row>
      <xdr:rowOff>7600</xdr:rowOff>
    </xdr:from>
    <xdr:to>
      <xdr:col>1</xdr:col>
      <xdr:colOff>1140000</xdr:colOff>
      <xdr:row>1063</xdr:row>
      <xdr:rowOff>767600</xdr:rowOff>
    </xdr:to>
    <xdr:pic>
      <xdr:nvPicPr>
        <xdr:cNvPr id="1012" name="image1005.jpg"/>
        <xdr:cNvPicPr>
          <a:picLocks noChangeAspect="1"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1064</xdr:row>
      <xdr:rowOff>7600</xdr:rowOff>
    </xdr:from>
    <xdr:to>
      <xdr:col>1</xdr:col>
      <xdr:colOff>1140000</xdr:colOff>
      <xdr:row>1064</xdr:row>
      <xdr:rowOff>767600</xdr:rowOff>
    </xdr:to>
    <xdr:pic>
      <xdr:nvPicPr>
        <xdr:cNvPr id="1013" name="image1006.jpg"/>
        <xdr:cNvPicPr>
          <a:picLocks noChangeAspect="1"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1066</xdr:row>
      <xdr:rowOff>7600</xdr:rowOff>
    </xdr:from>
    <xdr:to>
      <xdr:col>1</xdr:col>
      <xdr:colOff>1140000</xdr:colOff>
      <xdr:row>1066</xdr:row>
      <xdr:rowOff>767600</xdr:rowOff>
    </xdr:to>
    <xdr:pic>
      <xdr:nvPicPr>
        <xdr:cNvPr id="1014" name="image1007.jpg"/>
        <xdr:cNvPicPr>
          <a:picLocks noChangeAspect="1"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1067</xdr:row>
      <xdr:rowOff>7600</xdr:rowOff>
    </xdr:from>
    <xdr:to>
      <xdr:col>1</xdr:col>
      <xdr:colOff>1140000</xdr:colOff>
      <xdr:row>1067</xdr:row>
      <xdr:rowOff>767600</xdr:rowOff>
    </xdr:to>
    <xdr:pic>
      <xdr:nvPicPr>
        <xdr:cNvPr id="1015" name="image1008.jpg"/>
        <xdr:cNvPicPr>
          <a:picLocks noChangeAspect="1"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1068</xdr:row>
      <xdr:rowOff>7600</xdr:rowOff>
    </xdr:from>
    <xdr:to>
      <xdr:col>1</xdr:col>
      <xdr:colOff>1140000</xdr:colOff>
      <xdr:row>1068</xdr:row>
      <xdr:rowOff>767600</xdr:rowOff>
    </xdr:to>
    <xdr:pic>
      <xdr:nvPicPr>
        <xdr:cNvPr id="1016" name="image1009.jpg"/>
        <xdr:cNvPicPr>
          <a:picLocks noChangeAspect="1"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1069</xdr:row>
      <xdr:rowOff>7600</xdr:rowOff>
    </xdr:from>
    <xdr:to>
      <xdr:col>1</xdr:col>
      <xdr:colOff>1140000</xdr:colOff>
      <xdr:row>1069</xdr:row>
      <xdr:rowOff>767600</xdr:rowOff>
    </xdr:to>
    <xdr:pic>
      <xdr:nvPicPr>
        <xdr:cNvPr id="1017" name="image1010.jpg"/>
        <xdr:cNvPicPr>
          <a:picLocks noChangeAspect="1"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1070</xdr:row>
      <xdr:rowOff>7600</xdr:rowOff>
    </xdr:from>
    <xdr:to>
      <xdr:col>1</xdr:col>
      <xdr:colOff>1140000</xdr:colOff>
      <xdr:row>1070</xdr:row>
      <xdr:rowOff>767600</xdr:rowOff>
    </xdr:to>
    <xdr:pic>
      <xdr:nvPicPr>
        <xdr:cNvPr id="1018" name="image1011.jpg"/>
        <xdr:cNvPicPr>
          <a:picLocks noChangeAspect="1"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1071</xdr:row>
      <xdr:rowOff>7600</xdr:rowOff>
    </xdr:from>
    <xdr:to>
      <xdr:col>1</xdr:col>
      <xdr:colOff>1140000</xdr:colOff>
      <xdr:row>1071</xdr:row>
      <xdr:rowOff>767600</xdr:rowOff>
    </xdr:to>
    <xdr:pic>
      <xdr:nvPicPr>
        <xdr:cNvPr id="1019" name="image1012.jpg"/>
        <xdr:cNvPicPr>
          <a:picLocks noChangeAspect="1"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1072</xdr:row>
      <xdr:rowOff>7600</xdr:rowOff>
    </xdr:from>
    <xdr:to>
      <xdr:col>1</xdr:col>
      <xdr:colOff>1140000</xdr:colOff>
      <xdr:row>1072</xdr:row>
      <xdr:rowOff>767600</xdr:rowOff>
    </xdr:to>
    <xdr:pic>
      <xdr:nvPicPr>
        <xdr:cNvPr id="1020" name="image1013.jpg"/>
        <xdr:cNvPicPr>
          <a:picLocks noChangeAspect="1"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1073</xdr:row>
      <xdr:rowOff>7600</xdr:rowOff>
    </xdr:from>
    <xdr:to>
      <xdr:col>1</xdr:col>
      <xdr:colOff>1140000</xdr:colOff>
      <xdr:row>1073</xdr:row>
      <xdr:rowOff>767600</xdr:rowOff>
    </xdr:to>
    <xdr:pic>
      <xdr:nvPicPr>
        <xdr:cNvPr id="1021" name="image1014.jpg"/>
        <xdr:cNvPicPr>
          <a:picLocks noChangeAspect="1"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1074</xdr:row>
      <xdr:rowOff>7600</xdr:rowOff>
    </xdr:from>
    <xdr:to>
      <xdr:col>1</xdr:col>
      <xdr:colOff>1140000</xdr:colOff>
      <xdr:row>1074</xdr:row>
      <xdr:rowOff>767600</xdr:rowOff>
    </xdr:to>
    <xdr:pic>
      <xdr:nvPicPr>
        <xdr:cNvPr id="1022" name="image1015.jpg"/>
        <xdr:cNvPicPr>
          <a:picLocks noChangeAspect="1"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1075</xdr:row>
      <xdr:rowOff>7600</xdr:rowOff>
    </xdr:from>
    <xdr:to>
      <xdr:col>1</xdr:col>
      <xdr:colOff>1140000</xdr:colOff>
      <xdr:row>1075</xdr:row>
      <xdr:rowOff>767600</xdr:rowOff>
    </xdr:to>
    <xdr:pic>
      <xdr:nvPicPr>
        <xdr:cNvPr id="1023" name="image1016.jpg"/>
        <xdr:cNvPicPr>
          <a:picLocks noChangeAspect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1076</xdr:row>
      <xdr:rowOff>7600</xdr:rowOff>
    </xdr:from>
    <xdr:to>
      <xdr:col>1</xdr:col>
      <xdr:colOff>1140000</xdr:colOff>
      <xdr:row>1076</xdr:row>
      <xdr:rowOff>767600</xdr:rowOff>
    </xdr:to>
    <xdr:pic>
      <xdr:nvPicPr>
        <xdr:cNvPr id="1024" name="image1017.jpg"/>
        <xdr:cNvPicPr>
          <a:picLocks noChangeAspect="1"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1077</xdr:row>
      <xdr:rowOff>7600</xdr:rowOff>
    </xdr:from>
    <xdr:to>
      <xdr:col>1</xdr:col>
      <xdr:colOff>1140000</xdr:colOff>
      <xdr:row>1077</xdr:row>
      <xdr:rowOff>767600</xdr:rowOff>
    </xdr:to>
    <xdr:pic>
      <xdr:nvPicPr>
        <xdr:cNvPr id="1025" name="image1018.jpg"/>
        <xdr:cNvPicPr>
          <a:picLocks noChangeAspect="1"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1078</xdr:row>
      <xdr:rowOff>7600</xdr:rowOff>
    </xdr:from>
    <xdr:to>
      <xdr:col>1</xdr:col>
      <xdr:colOff>1140000</xdr:colOff>
      <xdr:row>1078</xdr:row>
      <xdr:rowOff>767600</xdr:rowOff>
    </xdr:to>
    <xdr:pic>
      <xdr:nvPicPr>
        <xdr:cNvPr id="1026" name="image1019.jpg"/>
        <xdr:cNvPicPr>
          <a:picLocks noChangeAspect="1"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1079</xdr:row>
      <xdr:rowOff>7600</xdr:rowOff>
    </xdr:from>
    <xdr:to>
      <xdr:col>1</xdr:col>
      <xdr:colOff>1140000</xdr:colOff>
      <xdr:row>1079</xdr:row>
      <xdr:rowOff>767600</xdr:rowOff>
    </xdr:to>
    <xdr:pic>
      <xdr:nvPicPr>
        <xdr:cNvPr id="1027" name="image1020.jpg"/>
        <xdr:cNvPicPr>
          <a:picLocks noChangeAspect="1"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1080</xdr:row>
      <xdr:rowOff>7600</xdr:rowOff>
    </xdr:from>
    <xdr:to>
      <xdr:col>1</xdr:col>
      <xdr:colOff>1140000</xdr:colOff>
      <xdr:row>1080</xdr:row>
      <xdr:rowOff>767600</xdr:rowOff>
    </xdr:to>
    <xdr:pic>
      <xdr:nvPicPr>
        <xdr:cNvPr id="1028" name="image1021.jpg"/>
        <xdr:cNvPicPr>
          <a:picLocks noChangeAspect="1"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1081</xdr:row>
      <xdr:rowOff>7600</xdr:rowOff>
    </xdr:from>
    <xdr:to>
      <xdr:col>1</xdr:col>
      <xdr:colOff>1140000</xdr:colOff>
      <xdr:row>1081</xdr:row>
      <xdr:rowOff>767600</xdr:rowOff>
    </xdr:to>
    <xdr:pic>
      <xdr:nvPicPr>
        <xdr:cNvPr id="1029" name="image1022.jpg"/>
        <xdr:cNvPicPr>
          <a:picLocks noChangeAspect="1"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1082</xdr:row>
      <xdr:rowOff>7600</xdr:rowOff>
    </xdr:from>
    <xdr:to>
      <xdr:col>1</xdr:col>
      <xdr:colOff>1140000</xdr:colOff>
      <xdr:row>1082</xdr:row>
      <xdr:rowOff>767600</xdr:rowOff>
    </xdr:to>
    <xdr:pic>
      <xdr:nvPicPr>
        <xdr:cNvPr id="1030" name="image1023.jpg"/>
        <xdr:cNvPicPr>
          <a:picLocks noChangeAspect="1"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1083</xdr:row>
      <xdr:rowOff>7600</xdr:rowOff>
    </xdr:from>
    <xdr:to>
      <xdr:col>1</xdr:col>
      <xdr:colOff>1140000</xdr:colOff>
      <xdr:row>1083</xdr:row>
      <xdr:rowOff>767600</xdr:rowOff>
    </xdr:to>
    <xdr:pic>
      <xdr:nvPicPr>
        <xdr:cNvPr id="1031" name="image1024.jpg"/>
        <xdr:cNvPicPr>
          <a:picLocks noChangeAspect="1"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1084</xdr:row>
      <xdr:rowOff>7600</xdr:rowOff>
    </xdr:from>
    <xdr:to>
      <xdr:col>1</xdr:col>
      <xdr:colOff>1140000</xdr:colOff>
      <xdr:row>1084</xdr:row>
      <xdr:rowOff>767600</xdr:rowOff>
    </xdr:to>
    <xdr:pic>
      <xdr:nvPicPr>
        <xdr:cNvPr id="1032" name="image1025.jpg"/>
        <xdr:cNvPicPr>
          <a:picLocks noChangeAspect="1"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1085</xdr:row>
      <xdr:rowOff>7600</xdr:rowOff>
    </xdr:from>
    <xdr:to>
      <xdr:col>1</xdr:col>
      <xdr:colOff>1140000</xdr:colOff>
      <xdr:row>1085</xdr:row>
      <xdr:rowOff>767600</xdr:rowOff>
    </xdr:to>
    <xdr:pic>
      <xdr:nvPicPr>
        <xdr:cNvPr id="1033" name="image1026.jpg"/>
        <xdr:cNvPicPr>
          <a:picLocks noChangeAspect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1086</xdr:row>
      <xdr:rowOff>7600</xdr:rowOff>
    </xdr:from>
    <xdr:to>
      <xdr:col>1</xdr:col>
      <xdr:colOff>1140000</xdr:colOff>
      <xdr:row>1086</xdr:row>
      <xdr:rowOff>767600</xdr:rowOff>
    </xdr:to>
    <xdr:pic>
      <xdr:nvPicPr>
        <xdr:cNvPr id="1034" name="image1027.jpg"/>
        <xdr:cNvPicPr>
          <a:picLocks noChangeAspect="1"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1087</xdr:row>
      <xdr:rowOff>7600</xdr:rowOff>
    </xdr:from>
    <xdr:to>
      <xdr:col>1</xdr:col>
      <xdr:colOff>1140000</xdr:colOff>
      <xdr:row>1087</xdr:row>
      <xdr:rowOff>767600</xdr:rowOff>
    </xdr:to>
    <xdr:pic>
      <xdr:nvPicPr>
        <xdr:cNvPr id="1035" name="image1028.jpg"/>
        <xdr:cNvPicPr>
          <a:picLocks noChangeAspect="1"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1088</xdr:row>
      <xdr:rowOff>7600</xdr:rowOff>
    </xdr:from>
    <xdr:to>
      <xdr:col>1</xdr:col>
      <xdr:colOff>1140000</xdr:colOff>
      <xdr:row>1088</xdr:row>
      <xdr:rowOff>767600</xdr:rowOff>
    </xdr:to>
    <xdr:pic>
      <xdr:nvPicPr>
        <xdr:cNvPr id="1036" name="image1029.jpg"/>
        <xdr:cNvPicPr>
          <a:picLocks noChangeAspect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1089</xdr:row>
      <xdr:rowOff>7600</xdr:rowOff>
    </xdr:from>
    <xdr:to>
      <xdr:col>1</xdr:col>
      <xdr:colOff>1140000</xdr:colOff>
      <xdr:row>1089</xdr:row>
      <xdr:rowOff>767600</xdr:rowOff>
    </xdr:to>
    <xdr:pic>
      <xdr:nvPicPr>
        <xdr:cNvPr id="1037" name="image1030.jpg"/>
        <xdr:cNvPicPr>
          <a:picLocks noChangeAspect="1"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1090</xdr:row>
      <xdr:rowOff>7600</xdr:rowOff>
    </xdr:from>
    <xdr:to>
      <xdr:col>1</xdr:col>
      <xdr:colOff>1140000</xdr:colOff>
      <xdr:row>1090</xdr:row>
      <xdr:rowOff>767600</xdr:rowOff>
    </xdr:to>
    <xdr:pic>
      <xdr:nvPicPr>
        <xdr:cNvPr id="1038" name="image1031.jpg"/>
        <xdr:cNvPicPr>
          <a:picLocks noChangeAspect="1"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1091</xdr:row>
      <xdr:rowOff>7600</xdr:rowOff>
    </xdr:from>
    <xdr:to>
      <xdr:col>1</xdr:col>
      <xdr:colOff>1140000</xdr:colOff>
      <xdr:row>1091</xdr:row>
      <xdr:rowOff>767600</xdr:rowOff>
    </xdr:to>
    <xdr:pic>
      <xdr:nvPicPr>
        <xdr:cNvPr id="1039" name="image1032.jpg"/>
        <xdr:cNvPicPr>
          <a:picLocks noChangeAspect="1"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1092</xdr:row>
      <xdr:rowOff>7600</xdr:rowOff>
    </xdr:from>
    <xdr:to>
      <xdr:col>1</xdr:col>
      <xdr:colOff>1140000</xdr:colOff>
      <xdr:row>1092</xdr:row>
      <xdr:rowOff>767600</xdr:rowOff>
    </xdr:to>
    <xdr:pic>
      <xdr:nvPicPr>
        <xdr:cNvPr id="1040" name="image1033.jpg"/>
        <xdr:cNvPicPr>
          <a:picLocks noChangeAspect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1093</xdr:row>
      <xdr:rowOff>7600</xdr:rowOff>
    </xdr:from>
    <xdr:to>
      <xdr:col>1</xdr:col>
      <xdr:colOff>1140000</xdr:colOff>
      <xdr:row>1093</xdr:row>
      <xdr:rowOff>767600</xdr:rowOff>
    </xdr:to>
    <xdr:pic>
      <xdr:nvPicPr>
        <xdr:cNvPr id="1041" name="image1034.jpg"/>
        <xdr:cNvPicPr>
          <a:picLocks noChangeAspect="1"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1094</xdr:row>
      <xdr:rowOff>7600</xdr:rowOff>
    </xdr:from>
    <xdr:to>
      <xdr:col>1</xdr:col>
      <xdr:colOff>1140000</xdr:colOff>
      <xdr:row>1094</xdr:row>
      <xdr:rowOff>767600</xdr:rowOff>
    </xdr:to>
    <xdr:pic>
      <xdr:nvPicPr>
        <xdr:cNvPr id="1042" name="image1035.jpg"/>
        <xdr:cNvPicPr>
          <a:picLocks noChangeAspect="1"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1095</xdr:row>
      <xdr:rowOff>7600</xdr:rowOff>
    </xdr:from>
    <xdr:to>
      <xdr:col>1</xdr:col>
      <xdr:colOff>1140000</xdr:colOff>
      <xdr:row>1095</xdr:row>
      <xdr:rowOff>767600</xdr:rowOff>
    </xdr:to>
    <xdr:pic>
      <xdr:nvPicPr>
        <xdr:cNvPr id="1043" name="image1036.jpg"/>
        <xdr:cNvPicPr>
          <a:picLocks noChangeAspect="1"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1096</xdr:row>
      <xdr:rowOff>7600</xdr:rowOff>
    </xdr:from>
    <xdr:to>
      <xdr:col>1</xdr:col>
      <xdr:colOff>1140000</xdr:colOff>
      <xdr:row>1096</xdr:row>
      <xdr:rowOff>767600</xdr:rowOff>
    </xdr:to>
    <xdr:pic>
      <xdr:nvPicPr>
        <xdr:cNvPr id="1044" name="image1037.jpg"/>
        <xdr:cNvPicPr>
          <a:picLocks noChangeAspect="1"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1097</xdr:row>
      <xdr:rowOff>7600</xdr:rowOff>
    </xdr:from>
    <xdr:to>
      <xdr:col>1</xdr:col>
      <xdr:colOff>1140000</xdr:colOff>
      <xdr:row>1097</xdr:row>
      <xdr:rowOff>767600</xdr:rowOff>
    </xdr:to>
    <xdr:pic>
      <xdr:nvPicPr>
        <xdr:cNvPr id="1045" name="image1038.jpg"/>
        <xdr:cNvPicPr>
          <a:picLocks noChangeAspect="1"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1098</xdr:row>
      <xdr:rowOff>7600</xdr:rowOff>
    </xdr:from>
    <xdr:to>
      <xdr:col>1</xdr:col>
      <xdr:colOff>1140000</xdr:colOff>
      <xdr:row>1098</xdr:row>
      <xdr:rowOff>767600</xdr:rowOff>
    </xdr:to>
    <xdr:pic>
      <xdr:nvPicPr>
        <xdr:cNvPr id="1046" name="image1039.jpg"/>
        <xdr:cNvPicPr>
          <a:picLocks noChangeAspect="1"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1099</xdr:row>
      <xdr:rowOff>7600</xdr:rowOff>
    </xdr:from>
    <xdr:to>
      <xdr:col>1</xdr:col>
      <xdr:colOff>1140000</xdr:colOff>
      <xdr:row>1099</xdr:row>
      <xdr:rowOff>767600</xdr:rowOff>
    </xdr:to>
    <xdr:pic>
      <xdr:nvPicPr>
        <xdr:cNvPr id="1047" name="image1040.jpg"/>
        <xdr:cNvPicPr>
          <a:picLocks noChangeAspect="1"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1100</xdr:row>
      <xdr:rowOff>7600</xdr:rowOff>
    </xdr:from>
    <xdr:to>
      <xdr:col>1</xdr:col>
      <xdr:colOff>1140000</xdr:colOff>
      <xdr:row>1100</xdr:row>
      <xdr:rowOff>767600</xdr:rowOff>
    </xdr:to>
    <xdr:pic>
      <xdr:nvPicPr>
        <xdr:cNvPr id="1048" name="image1041.jpg"/>
        <xdr:cNvPicPr>
          <a:picLocks noChangeAspect="1"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1101</xdr:row>
      <xdr:rowOff>7600</xdr:rowOff>
    </xdr:from>
    <xdr:to>
      <xdr:col>1</xdr:col>
      <xdr:colOff>1140000</xdr:colOff>
      <xdr:row>1101</xdr:row>
      <xdr:rowOff>767600</xdr:rowOff>
    </xdr:to>
    <xdr:pic>
      <xdr:nvPicPr>
        <xdr:cNvPr id="1049" name="image1042.jpg"/>
        <xdr:cNvPicPr>
          <a:picLocks noChangeAspect="1"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1102</xdr:row>
      <xdr:rowOff>7600</xdr:rowOff>
    </xdr:from>
    <xdr:to>
      <xdr:col>1</xdr:col>
      <xdr:colOff>1140000</xdr:colOff>
      <xdr:row>1102</xdr:row>
      <xdr:rowOff>767600</xdr:rowOff>
    </xdr:to>
    <xdr:pic>
      <xdr:nvPicPr>
        <xdr:cNvPr id="1050" name="image1043.jpg"/>
        <xdr:cNvPicPr>
          <a:picLocks noChangeAspect="1"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1103</xdr:row>
      <xdr:rowOff>7600</xdr:rowOff>
    </xdr:from>
    <xdr:to>
      <xdr:col>1</xdr:col>
      <xdr:colOff>1140000</xdr:colOff>
      <xdr:row>1103</xdr:row>
      <xdr:rowOff>767600</xdr:rowOff>
    </xdr:to>
    <xdr:pic>
      <xdr:nvPicPr>
        <xdr:cNvPr id="1051" name="image1044.jpg"/>
        <xdr:cNvPicPr>
          <a:picLocks noChangeAspect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1104</xdr:row>
      <xdr:rowOff>7600</xdr:rowOff>
    </xdr:from>
    <xdr:to>
      <xdr:col>1</xdr:col>
      <xdr:colOff>1140000</xdr:colOff>
      <xdr:row>1104</xdr:row>
      <xdr:rowOff>767600</xdr:rowOff>
    </xdr:to>
    <xdr:pic>
      <xdr:nvPicPr>
        <xdr:cNvPr id="1052" name="image1045.jpg"/>
        <xdr:cNvPicPr>
          <a:picLocks noChangeAspect="1"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1105</xdr:row>
      <xdr:rowOff>7600</xdr:rowOff>
    </xdr:from>
    <xdr:to>
      <xdr:col>1</xdr:col>
      <xdr:colOff>1140000</xdr:colOff>
      <xdr:row>1105</xdr:row>
      <xdr:rowOff>767600</xdr:rowOff>
    </xdr:to>
    <xdr:pic>
      <xdr:nvPicPr>
        <xdr:cNvPr id="1053" name="image1046.jpg"/>
        <xdr:cNvPicPr>
          <a:picLocks noChangeAspect="1"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1107</xdr:row>
      <xdr:rowOff>7600</xdr:rowOff>
    </xdr:from>
    <xdr:to>
      <xdr:col>1</xdr:col>
      <xdr:colOff>1140000</xdr:colOff>
      <xdr:row>1107</xdr:row>
      <xdr:rowOff>767600</xdr:rowOff>
    </xdr:to>
    <xdr:pic>
      <xdr:nvPicPr>
        <xdr:cNvPr id="1054" name="image1047.jpg"/>
        <xdr:cNvPicPr>
          <a:picLocks noChangeAspect="1"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1108</xdr:row>
      <xdr:rowOff>7600</xdr:rowOff>
    </xdr:from>
    <xdr:to>
      <xdr:col>1</xdr:col>
      <xdr:colOff>1140000</xdr:colOff>
      <xdr:row>1108</xdr:row>
      <xdr:rowOff>767600</xdr:rowOff>
    </xdr:to>
    <xdr:pic>
      <xdr:nvPicPr>
        <xdr:cNvPr id="1055" name="image1048.jpg"/>
        <xdr:cNvPicPr>
          <a:picLocks noChangeAspect="1"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1109</xdr:row>
      <xdr:rowOff>7600</xdr:rowOff>
    </xdr:from>
    <xdr:to>
      <xdr:col>1</xdr:col>
      <xdr:colOff>1140000</xdr:colOff>
      <xdr:row>1109</xdr:row>
      <xdr:rowOff>767600</xdr:rowOff>
    </xdr:to>
    <xdr:pic>
      <xdr:nvPicPr>
        <xdr:cNvPr id="1056" name="image1049.jpg"/>
        <xdr:cNvPicPr>
          <a:picLocks noChangeAspect="1"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1110</xdr:row>
      <xdr:rowOff>7600</xdr:rowOff>
    </xdr:from>
    <xdr:to>
      <xdr:col>1</xdr:col>
      <xdr:colOff>1140000</xdr:colOff>
      <xdr:row>1110</xdr:row>
      <xdr:rowOff>767600</xdr:rowOff>
    </xdr:to>
    <xdr:pic>
      <xdr:nvPicPr>
        <xdr:cNvPr id="1057" name="image1050.jpg"/>
        <xdr:cNvPicPr>
          <a:picLocks noChangeAspect="1"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1111</xdr:row>
      <xdr:rowOff>7600</xdr:rowOff>
    </xdr:from>
    <xdr:to>
      <xdr:col>1</xdr:col>
      <xdr:colOff>1140000</xdr:colOff>
      <xdr:row>1111</xdr:row>
      <xdr:rowOff>767600</xdr:rowOff>
    </xdr:to>
    <xdr:pic>
      <xdr:nvPicPr>
        <xdr:cNvPr id="1058" name="image1051.jpg"/>
        <xdr:cNvPicPr>
          <a:picLocks noChangeAspect="1"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1112</xdr:row>
      <xdr:rowOff>7600</xdr:rowOff>
    </xdr:from>
    <xdr:to>
      <xdr:col>1</xdr:col>
      <xdr:colOff>1140000</xdr:colOff>
      <xdr:row>1112</xdr:row>
      <xdr:rowOff>767600</xdr:rowOff>
    </xdr:to>
    <xdr:pic>
      <xdr:nvPicPr>
        <xdr:cNvPr id="1059" name="image1052.jpg"/>
        <xdr:cNvPicPr>
          <a:picLocks noChangeAspect="1"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1113</xdr:row>
      <xdr:rowOff>7600</xdr:rowOff>
    </xdr:from>
    <xdr:to>
      <xdr:col>1</xdr:col>
      <xdr:colOff>1140000</xdr:colOff>
      <xdr:row>1113</xdr:row>
      <xdr:rowOff>767600</xdr:rowOff>
    </xdr:to>
    <xdr:pic>
      <xdr:nvPicPr>
        <xdr:cNvPr id="1060" name="image1053.jpg"/>
        <xdr:cNvPicPr>
          <a:picLocks noChangeAspect="1"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1114</xdr:row>
      <xdr:rowOff>7600</xdr:rowOff>
    </xdr:from>
    <xdr:to>
      <xdr:col>1</xdr:col>
      <xdr:colOff>1140000</xdr:colOff>
      <xdr:row>1114</xdr:row>
      <xdr:rowOff>767600</xdr:rowOff>
    </xdr:to>
    <xdr:pic>
      <xdr:nvPicPr>
        <xdr:cNvPr id="1061" name="image1054.jpg"/>
        <xdr:cNvPicPr>
          <a:picLocks noChangeAspect="1"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1115</xdr:row>
      <xdr:rowOff>7600</xdr:rowOff>
    </xdr:from>
    <xdr:to>
      <xdr:col>1</xdr:col>
      <xdr:colOff>1140000</xdr:colOff>
      <xdr:row>1115</xdr:row>
      <xdr:rowOff>767600</xdr:rowOff>
    </xdr:to>
    <xdr:pic>
      <xdr:nvPicPr>
        <xdr:cNvPr id="1062" name="image1055.jpg"/>
        <xdr:cNvPicPr>
          <a:picLocks noChangeAspect="1"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1116</xdr:row>
      <xdr:rowOff>7600</xdr:rowOff>
    </xdr:from>
    <xdr:to>
      <xdr:col>1</xdr:col>
      <xdr:colOff>1140000</xdr:colOff>
      <xdr:row>1116</xdr:row>
      <xdr:rowOff>767600</xdr:rowOff>
    </xdr:to>
    <xdr:pic>
      <xdr:nvPicPr>
        <xdr:cNvPr id="1063" name="image1056.jpg"/>
        <xdr:cNvPicPr>
          <a:picLocks noChangeAspect="1"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1117</xdr:row>
      <xdr:rowOff>7600</xdr:rowOff>
    </xdr:from>
    <xdr:to>
      <xdr:col>1</xdr:col>
      <xdr:colOff>1140000</xdr:colOff>
      <xdr:row>1117</xdr:row>
      <xdr:rowOff>767600</xdr:rowOff>
    </xdr:to>
    <xdr:pic>
      <xdr:nvPicPr>
        <xdr:cNvPr id="1064" name="image1057.jpg"/>
        <xdr:cNvPicPr>
          <a:picLocks noChangeAspect="1"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1118</xdr:row>
      <xdr:rowOff>7600</xdr:rowOff>
    </xdr:from>
    <xdr:to>
      <xdr:col>1</xdr:col>
      <xdr:colOff>1140000</xdr:colOff>
      <xdr:row>1118</xdr:row>
      <xdr:rowOff>767600</xdr:rowOff>
    </xdr:to>
    <xdr:pic>
      <xdr:nvPicPr>
        <xdr:cNvPr id="1065" name="image1058.jpg"/>
        <xdr:cNvPicPr>
          <a:picLocks noChangeAspect="1"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1119</xdr:row>
      <xdr:rowOff>7600</xdr:rowOff>
    </xdr:from>
    <xdr:to>
      <xdr:col>1</xdr:col>
      <xdr:colOff>1140000</xdr:colOff>
      <xdr:row>1119</xdr:row>
      <xdr:rowOff>767600</xdr:rowOff>
    </xdr:to>
    <xdr:pic>
      <xdr:nvPicPr>
        <xdr:cNvPr id="1066" name="image1059.jpg"/>
        <xdr:cNvPicPr>
          <a:picLocks noChangeAspect="1"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1120</xdr:row>
      <xdr:rowOff>7600</xdr:rowOff>
    </xdr:from>
    <xdr:to>
      <xdr:col>1</xdr:col>
      <xdr:colOff>1140000</xdr:colOff>
      <xdr:row>1120</xdr:row>
      <xdr:rowOff>767600</xdr:rowOff>
    </xdr:to>
    <xdr:pic>
      <xdr:nvPicPr>
        <xdr:cNvPr id="1067" name="image1060.jpg"/>
        <xdr:cNvPicPr>
          <a:picLocks noChangeAspect="1"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1121</xdr:row>
      <xdr:rowOff>7600</xdr:rowOff>
    </xdr:from>
    <xdr:to>
      <xdr:col>1</xdr:col>
      <xdr:colOff>1140000</xdr:colOff>
      <xdr:row>1121</xdr:row>
      <xdr:rowOff>767600</xdr:rowOff>
    </xdr:to>
    <xdr:pic>
      <xdr:nvPicPr>
        <xdr:cNvPr id="1068" name="image1061.jpg"/>
        <xdr:cNvPicPr>
          <a:picLocks noChangeAspect="1"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1122</xdr:row>
      <xdr:rowOff>7600</xdr:rowOff>
    </xdr:from>
    <xdr:to>
      <xdr:col>1</xdr:col>
      <xdr:colOff>1140000</xdr:colOff>
      <xdr:row>1122</xdr:row>
      <xdr:rowOff>767600</xdr:rowOff>
    </xdr:to>
    <xdr:pic>
      <xdr:nvPicPr>
        <xdr:cNvPr id="1069" name="image1062.jpg"/>
        <xdr:cNvPicPr>
          <a:picLocks noChangeAspect="1"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1123</xdr:row>
      <xdr:rowOff>7600</xdr:rowOff>
    </xdr:from>
    <xdr:to>
      <xdr:col>1</xdr:col>
      <xdr:colOff>1140000</xdr:colOff>
      <xdr:row>1123</xdr:row>
      <xdr:rowOff>767600</xdr:rowOff>
    </xdr:to>
    <xdr:pic>
      <xdr:nvPicPr>
        <xdr:cNvPr id="1070" name="image1063.jpg"/>
        <xdr:cNvPicPr>
          <a:picLocks noChangeAspect="1"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1124</xdr:row>
      <xdr:rowOff>7600</xdr:rowOff>
    </xdr:from>
    <xdr:to>
      <xdr:col>1</xdr:col>
      <xdr:colOff>1140000</xdr:colOff>
      <xdr:row>1124</xdr:row>
      <xdr:rowOff>767600</xdr:rowOff>
    </xdr:to>
    <xdr:pic>
      <xdr:nvPicPr>
        <xdr:cNvPr id="1071" name="image1064.jpg"/>
        <xdr:cNvPicPr>
          <a:picLocks noChangeAspect="1"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1125</xdr:row>
      <xdr:rowOff>7600</xdr:rowOff>
    </xdr:from>
    <xdr:to>
      <xdr:col>1</xdr:col>
      <xdr:colOff>1140000</xdr:colOff>
      <xdr:row>1125</xdr:row>
      <xdr:rowOff>767600</xdr:rowOff>
    </xdr:to>
    <xdr:pic>
      <xdr:nvPicPr>
        <xdr:cNvPr id="1072" name="image1065.jpg"/>
        <xdr:cNvPicPr>
          <a:picLocks noChangeAspect="1"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1126</xdr:row>
      <xdr:rowOff>7600</xdr:rowOff>
    </xdr:from>
    <xdr:to>
      <xdr:col>1</xdr:col>
      <xdr:colOff>1140000</xdr:colOff>
      <xdr:row>1126</xdr:row>
      <xdr:rowOff>767600</xdr:rowOff>
    </xdr:to>
    <xdr:pic>
      <xdr:nvPicPr>
        <xdr:cNvPr id="1073" name="image1066.jpg"/>
        <xdr:cNvPicPr>
          <a:picLocks noChangeAspect="1"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1127</xdr:row>
      <xdr:rowOff>7600</xdr:rowOff>
    </xdr:from>
    <xdr:to>
      <xdr:col>1</xdr:col>
      <xdr:colOff>1140000</xdr:colOff>
      <xdr:row>1127</xdr:row>
      <xdr:rowOff>767600</xdr:rowOff>
    </xdr:to>
    <xdr:pic>
      <xdr:nvPicPr>
        <xdr:cNvPr id="1074" name="image1067.jpg"/>
        <xdr:cNvPicPr>
          <a:picLocks noChangeAspect="1"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1128</xdr:row>
      <xdr:rowOff>7600</xdr:rowOff>
    </xdr:from>
    <xdr:to>
      <xdr:col>1</xdr:col>
      <xdr:colOff>1140000</xdr:colOff>
      <xdr:row>1128</xdr:row>
      <xdr:rowOff>767600</xdr:rowOff>
    </xdr:to>
    <xdr:pic>
      <xdr:nvPicPr>
        <xdr:cNvPr id="1075" name="image1068.jpg"/>
        <xdr:cNvPicPr>
          <a:picLocks noChangeAspect="1"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1129</xdr:row>
      <xdr:rowOff>7600</xdr:rowOff>
    </xdr:from>
    <xdr:to>
      <xdr:col>1</xdr:col>
      <xdr:colOff>1140000</xdr:colOff>
      <xdr:row>1129</xdr:row>
      <xdr:rowOff>767600</xdr:rowOff>
    </xdr:to>
    <xdr:pic>
      <xdr:nvPicPr>
        <xdr:cNvPr id="1076" name="image1069.jpg"/>
        <xdr:cNvPicPr>
          <a:picLocks noChangeAspect="1"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1130</xdr:row>
      <xdr:rowOff>7600</xdr:rowOff>
    </xdr:from>
    <xdr:to>
      <xdr:col>1</xdr:col>
      <xdr:colOff>1140000</xdr:colOff>
      <xdr:row>1130</xdr:row>
      <xdr:rowOff>767600</xdr:rowOff>
    </xdr:to>
    <xdr:pic>
      <xdr:nvPicPr>
        <xdr:cNvPr id="1077" name="image1070.jpg"/>
        <xdr:cNvPicPr>
          <a:picLocks noChangeAspect="1"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1131</xdr:row>
      <xdr:rowOff>7600</xdr:rowOff>
    </xdr:from>
    <xdr:to>
      <xdr:col>1</xdr:col>
      <xdr:colOff>1140000</xdr:colOff>
      <xdr:row>1131</xdr:row>
      <xdr:rowOff>767600</xdr:rowOff>
    </xdr:to>
    <xdr:pic>
      <xdr:nvPicPr>
        <xdr:cNvPr id="1078" name="image1071.jpg"/>
        <xdr:cNvPicPr>
          <a:picLocks noChangeAspect="1"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1132</xdr:row>
      <xdr:rowOff>7600</xdr:rowOff>
    </xdr:from>
    <xdr:to>
      <xdr:col>1</xdr:col>
      <xdr:colOff>1140000</xdr:colOff>
      <xdr:row>1132</xdr:row>
      <xdr:rowOff>767600</xdr:rowOff>
    </xdr:to>
    <xdr:pic>
      <xdr:nvPicPr>
        <xdr:cNvPr id="1079" name="image1072.jpg"/>
        <xdr:cNvPicPr>
          <a:picLocks noChangeAspect="1"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1133</xdr:row>
      <xdr:rowOff>7600</xdr:rowOff>
    </xdr:from>
    <xdr:to>
      <xdr:col>1</xdr:col>
      <xdr:colOff>1140000</xdr:colOff>
      <xdr:row>1133</xdr:row>
      <xdr:rowOff>767600</xdr:rowOff>
    </xdr:to>
    <xdr:pic>
      <xdr:nvPicPr>
        <xdr:cNvPr id="1080" name="image1073.jpg"/>
        <xdr:cNvPicPr>
          <a:picLocks noChangeAspect="1"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1134</xdr:row>
      <xdr:rowOff>7600</xdr:rowOff>
    </xdr:from>
    <xdr:to>
      <xdr:col>1</xdr:col>
      <xdr:colOff>1140000</xdr:colOff>
      <xdr:row>1134</xdr:row>
      <xdr:rowOff>767600</xdr:rowOff>
    </xdr:to>
    <xdr:pic>
      <xdr:nvPicPr>
        <xdr:cNvPr id="1081" name="image1074.jpg"/>
        <xdr:cNvPicPr>
          <a:picLocks noChangeAspect="1"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1135</xdr:row>
      <xdr:rowOff>7600</xdr:rowOff>
    </xdr:from>
    <xdr:to>
      <xdr:col>1</xdr:col>
      <xdr:colOff>1140000</xdr:colOff>
      <xdr:row>1135</xdr:row>
      <xdr:rowOff>767600</xdr:rowOff>
    </xdr:to>
    <xdr:pic>
      <xdr:nvPicPr>
        <xdr:cNvPr id="1082" name="image1075.jpg"/>
        <xdr:cNvPicPr>
          <a:picLocks noChangeAspect="1"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1136</xdr:row>
      <xdr:rowOff>7600</xdr:rowOff>
    </xdr:from>
    <xdr:to>
      <xdr:col>1</xdr:col>
      <xdr:colOff>1140000</xdr:colOff>
      <xdr:row>1136</xdr:row>
      <xdr:rowOff>767600</xdr:rowOff>
    </xdr:to>
    <xdr:pic>
      <xdr:nvPicPr>
        <xdr:cNvPr id="1083" name="image1076.jpg"/>
        <xdr:cNvPicPr>
          <a:picLocks noChangeAspect="1"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1137</xdr:row>
      <xdr:rowOff>7600</xdr:rowOff>
    </xdr:from>
    <xdr:to>
      <xdr:col>1</xdr:col>
      <xdr:colOff>1140000</xdr:colOff>
      <xdr:row>1137</xdr:row>
      <xdr:rowOff>767600</xdr:rowOff>
    </xdr:to>
    <xdr:pic>
      <xdr:nvPicPr>
        <xdr:cNvPr id="1084" name="image1077.jpg"/>
        <xdr:cNvPicPr>
          <a:picLocks noChangeAspect="1"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1138</xdr:row>
      <xdr:rowOff>7600</xdr:rowOff>
    </xdr:from>
    <xdr:to>
      <xdr:col>1</xdr:col>
      <xdr:colOff>1140000</xdr:colOff>
      <xdr:row>1138</xdr:row>
      <xdr:rowOff>767600</xdr:rowOff>
    </xdr:to>
    <xdr:pic>
      <xdr:nvPicPr>
        <xdr:cNvPr id="1085" name="image1078.jpg"/>
        <xdr:cNvPicPr>
          <a:picLocks noChangeAspect="1"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1139</xdr:row>
      <xdr:rowOff>7600</xdr:rowOff>
    </xdr:from>
    <xdr:to>
      <xdr:col>1</xdr:col>
      <xdr:colOff>1140000</xdr:colOff>
      <xdr:row>1139</xdr:row>
      <xdr:rowOff>767600</xdr:rowOff>
    </xdr:to>
    <xdr:pic>
      <xdr:nvPicPr>
        <xdr:cNvPr id="1086" name="image1079.jpg"/>
        <xdr:cNvPicPr>
          <a:picLocks noChangeAspect="1"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1140</xdr:row>
      <xdr:rowOff>7600</xdr:rowOff>
    </xdr:from>
    <xdr:to>
      <xdr:col>1</xdr:col>
      <xdr:colOff>1140000</xdr:colOff>
      <xdr:row>1140</xdr:row>
      <xdr:rowOff>767600</xdr:rowOff>
    </xdr:to>
    <xdr:pic>
      <xdr:nvPicPr>
        <xdr:cNvPr id="1087" name="image1080.jpg"/>
        <xdr:cNvPicPr>
          <a:picLocks noChangeAspect="1"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1141</xdr:row>
      <xdr:rowOff>7600</xdr:rowOff>
    </xdr:from>
    <xdr:to>
      <xdr:col>1</xdr:col>
      <xdr:colOff>1140000</xdr:colOff>
      <xdr:row>1141</xdr:row>
      <xdr:rowOff>767600</xdr:rowOff>
    </xdr:to>
    <xdr:pic>
      <xdr:nvPicPr>
        <xdr:cNvPr id="1088" name="image1081.jpg"/>
        <xdr:cNvPicPr>
          <a:picLocks noChangeAspect="1"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1142</xdr:row>
      <xdr:rowOff>7600</xdr:rowOff>
    </xdr:from>
    <xdr:to>
      <xdr:col>1</xdr:col>
      <xdr:colOff>1140000</xdr:colOff>
      <xdr:row>1142</xdr:row>
      <xdr:rowOff>767600</xdr:rowOff>
    </xdr:to>
    <xdr:pic>
      <xdr:nvPicPr>
        <xdr:cNvPr id="1089" name="image1082.jpg"/>
        <xdr:cNvPicPr>
          <a:picLocks noChangeAspect="1"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1143</xdr:row>
      <xdr:rowOff>7600</xdr:rowOff>
    </xdr:from>
    <xdr:to>
      <xdr:col>1</xdr:col>
      <xdr:colOff>1140000</xdr:colOff>
      <xdr:row>1143</xdr:row>
      <xdr:rowOff>767600</xdr:rowOff>
    </xdr:to>
    <xdr:pic>
      <xdr:nvPicPr>
        <xdr:cNvPr id="1090" name="image1083.jpg"/>
        <xdr:cNvPicPr>
          <a:picLocks noChangeAspect="1"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1144</xdr:row>
      <xdr:rowOff>7600</xdr:rowOff>
    </xdr:from>
    <xdr:to>
      <xdr:col>1</xdr:col>
      <xdr:colOff>1140000</xdr:colOff>
      <xdr:row>1144</xdr:row>
      <xdr:rowOff>767600</xdr:rowOff>
    </xdr:to>
    <xdr:pic>
      <xdr:nvPicPr>
        <xdr:cNvPr id="1091" name="image1084.jpg"/>
        <xdr:cNvPicPr>
          <a:picLocks noChangeAspect="1"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1145</xdr:row>
      <xdr:rowOff>7600</xdr:rowOff>
    </xdr:from>
    <xdr:to>
      <xdr:col>1</xdr:col>
      <xdr:colOff>1140000</xdr:colOff>
      <xdr:row>1145</xdr:row>
      <xdr:rowOff>767600</xdr:rowOff>
    </xdr:to>
    <xdr:pic>
      <xdr:nvPicPr>
        <xdr:cNvPr id="1092" name="image1085.jpg"/>
        <xdr:cNvPicPr>
          <a:picLocks noChangeAspect="1"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1146</xdr:row>
      <xdr:rowOff>7600</xdr:rowOff>
    </xdr:from>
    <xdr:to>
      <xdr:col>1</xdr:col>
      <xdr:colOff>1140000</xdr:colOff>
      <xdr:row>1146</xdr:row>
      <xdr:rowOff>767600</xdr:rowOff>
    </xdr:to>
    <xdr:pic>
      <xdr:nvPicPr>
        <xdr:cNvPr id="1093" name="image1086.jpg"/>
        <xdr:cNvPicPr>
          <a:picLocks noChangeAspect="1"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1147</xdr:row>
      <xdr:rowOff>7600</xdr:rowOff>
    </xdr:from>
    <xdr:to>
      <xdr:col>1</xdr:col>
      <xdr:colOff>1140000</xdr:colOff>
      <xdr:row>1147</xdr:row>
      <xdr:rowOff>767600</xdr:rowOff>
    </xdr:to>
    <xdr:pic>
      <xdr:nvPicPr>
        <xdr:cNvPr id="1094" name="image1087.jpg"/>
        <xdr:cNvPicPr>
          <a:picLocks noChangeAspect="1"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1148</xdr:row>
      <xdr:rowOff>7600</xdr:rowOff>
    </xdr:from>
    <xdr:to>
      <xdr:col>1</xdr:col>
      <xdr:colOff>1140000</xdr:colOff>
      <xdr:row>1148</xdr:row>
      <xdr:rowOff>767600</xdr:rowOff>
    </xdr:to>
    <xdr:pic>
      <xdr:nvPicPr>
        <xdr:cNvPr id="1095" name="image1088.jpg"/>
        <xdr:cNvPicPr>
          <a:picLocks noChangeAspect="1"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1149</xdr:row>
      <xdr:rowOff>7600</xdr:rowOff>
    </xdr:from>
    <xdr:to>
      <xdr:col>1</xdr:col>
      <xdr:colOff>1140000</xdr:colOff>
      <xdr:row>1149</xdr:row>
      <xdr:rowOff>767600</xdr:rowOff>
    </xdr:to>
    <xdr:pic>
      <xdr:nvPicPr>
        <xdr:cNvPr id="1096" name="image1089.jpg"/>
        <xdr:cNvPicPr>
          <a:picLocks noChangeAspect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1150</xdr:row>
      <xdr:rowOff>7600</xdr:rowOff>
    </xdr:from>
    <xdr:to>
      <xdr:col>1</xdr:col>
      <xdr:colOff>1140000</xdr:colOff>
      <xdr:row>1150</xdr:row>
      <xdr:rowOff>767600</xdr:rowOff>
    </xdr:to>
    <xdr:pic>
      <xdr:nvPicPr>
        <xdr:cNvPr id="1097" name="image1090.jpg"/>
        <xdr:cNvPicPr>
          <a:picLocks noChangeAspect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1151</xdr:row>
      <xdr:rowOff>7600</xdr:rowOff>
    </xdr:from>
    <xdr:to>
      <xdr:col>1</xdr:col>
      <xdr:colOff>1140000</xdr:colOff>
      <xdr:row>1151</xdr:row>
      <xdr:rowOff>767600</xdr:rowOff>
    </xdr:to>
    <xdr:pic>
      <xdr:nvPicPr>
        <xdr:cNvPr id="1098" name="image1091.jpg"/>
        <xdr:cNvPicPr>
          <a:picLocks noChangeAspect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1152</xdr:row>
      <xdr:rowOff>7600</xdr:rowOff>
    </xdr:from>
    <xdr:to>
      <xdr:col>1</xdr:col>
      <xdr:colOff>1140000</xdr:colOff>
      <xdr:row>1152</xdr:row>
      <xdr:rowOff>767600</xdr:rowOff>
    </xdr:to>
    <xdr:pic>
      <xdr:nvPicPr>
        <xdr:cNvPr id="1099" name="image1092.jpg"/>
        <xdr:cNvPicPr>
          <a:picLocks noChangeAspect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1153</xdr:row>
      <xdr:rowOff>7600</xdr:rowOff>
    </xdr:from>
    <xdr:to>
      <xdr:col>1</xdr:col>
      <xdr:colOff>1140000</xdr:colOff>
      <xdr:row>1153</xdr:row>
      <xdr:rowOff>767600</xdr:rowOff>
    </xdr:to>
    <xdr:pic>
      <xdr:nvPicPr>
        <xdr:cNvPr id="1100" name="image1093.jpg"/>
        <xdr:cNvPicPr>
          <a:picLocks noChangeAspect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1154</xdr:row>
      <xdr:rowOff>7600</xdr:rowOff>
    </xdr:from>
    <xdr:to>
      <xdr:col>1</xdr:col>
      <xdr:colOff>1140000</xdr:colOff>
      <xdr:row>1154</xdr:row>
      <xdr:rowOff>767600</xdr:rowOff>
    </xdr:to>
    <xdr:pic>
      <xdr:nvPicPr>
        <xdr:cNvPr id="1101" name="image1094.jpg"/>
        <xdr:cNvPicPr>
          <a:picLocks noChangeAspect="1"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1155</xdr:row>
      <xdr:rowOff>7600</xdr:rowOff>
    </xdr:from>
    <xdr:to>
      <xdr:col>1</xdr:col>
      <xdr:colOff>1140000</xdr:colOff>
      <xdr:row>1155</xdr:row>
      <xdr:rowOff>767600</xdr:rowOff>
    </xdr:to>
    <xdr:pic>
      <xdr:nvPicPr>
        <xdr:cNvPr id="1102" name="image1095.jpg"/>
        <xdr:cNvPicPr>
          <a:picLocks noChangeAspect="1"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1156</xdr:row>
      <xdr:rowOff>7600</xdr:rowOff>
    </xdr:from>
    <xdr:to>
      <xdr:col>1</xdr:col>
      <xdr:colOff>1140000</xdr:colOff>
      <xdr:row>1156</xdr:row>
      <xdr:rowOff>767600</xdr:rowOff>
    </xdr:to>
    <xdr:pic>
      <xdr:nvPicPr>
        <xdr:cNvPr id="1103" name="image1096.jpg"/>
        <xdr:cNvPicPr>
          <a:picLocks noChangeAspect="1"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1157</xdr:row>
      <xdr:rowOff>7600</xdr:rowOff>
    </xdr:from>
    <xdr:to>
      <xdr:col>1</xdr:col>
      <xdr:colOff>1140000</xdr:colOff>
      <xdr:row>1157</xdr:row>
      <xdr:rowOff>767600</xdr:rowOff>
    </xdr:to>
    <xdr:pic>
      <xdr:nvPicPr>
        <xdr:cNvPr id="1104" name="image1097.jpg"/>
        <xdr:cNvPicPr>
          <a:picLocks noChangeAspect="1"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1158</xdr:row>
      <xdr:rowOff>7600</xdr:rowOff>
    </xdr:from>
    <xdr:to>
      <xdr:col>1</xdr:col>
      <xdr:colOff>1140000</xdr:colOff>
      <xdr:row>1158</xdr:row>
      <xdr:rowOff>767600</xdr:rowOff>
    </xdr:to>
    <xdr:pic>
      <xdr:nvPicPr>
        <xdr:cNvPr id="1105" name="image1098.jpg"/>
        <xdr:cNvPicPr>
          <a:picLocks noChangeAspect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1159</xdr:row>
      <xdr:rowOff>7600</xdr:rowOff>
    </xdr:from>
    <xdr:to>
      <xdr:col>1</xdr:col>
      <xdr:colOff>1140000</xdr:colOff>
      <xdr:row>1159</xdr:row>
      <xdr:rowOff>767600</xdr:rowOff>
    </xdr:to>
    <xdr:pic>
      <xdr:nvPicPr>
        <xdr:cNvPr id="1106" name="image1099.jpg"/>
        <xdr:cNvPicPr>
          <a:picLocks noChangeAspect="1"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1160</xdr:row>
      <xdr:rowOff>7600</xdr:rowOff>
    </xdr:from>
    <xdr:to>
      <xdr:col>1</xdr:col>
      <xdr:colOff>1140000</xdr:colOff>
      <xdr:row>1160</xdr:row>
      <xdr:rowOff>767600</xdr:rowOff>
    </xdr:to>
    <xdr:pic>
      <xdr:nvPicPr>
        <xdr:cNvPr id="1107" name="image1100.jpg"/>
        <xdr:cNvPicPr>
          <a:picLocks noChangeAspect="1"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1161</xdr:row>
      <xdr:rowOff>7600</xdr:rowOff>
    </xdr:from>
    <xdr:to>
      <xdr:col>1</xdr:col>
      <xdr:colOff>1140000</xdr:colOff>
      <xdr:row>1161</xdr:row>
      <xdr:rowOff>767600</xdr:rowOff>
    </xdr:to>
    <xdr:pic>
      <xdr:nvPicPr>
        <xdr:cNvPr id="1108" name="image1101.jpg"/>
        <xdr:cNvPicPr>
          <a:picLocks noChangeAspect="1"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1164</xdr:row>
      <xdr:rowOff>7600</xdr:rowOff>
    </xdr:from>
    <xdr:to>
      <xdr:col>1</xdr:col>
      <xdr:colOff>1140000</xdr:colOff>
      <xdr:row>1164</xdr:row>
      <xdr:rowOff>767600</xdr:rowOff>
    </xdr:to>
    <xdr:pic>
      <xdr:nvPicPr>
        <xdr:cNvPr id="1109" name="image1102.jpg"/>
        <xdr:cNvPicPr>
          <a:picLocks noChangeAspect="1"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1165</xdr:row>
      <xdr:rowOff>7600</xdr:rowOff>
    </xdr:from>
    <xdr:to>
      <xdr:col>1</xdr:col>
      <xdr:colOff>1140000</xdr:colOff>
      <xdr:row>1165</xdr:row>
      <xdr:rowOff>767600</xdr:rowOff>
    </xdr:to>
    <xdr:pic>
      <xdr:nvPicPr>
        <xdr:cNvPr id="1110" name="image1103.jpg"/>
        <xdr:cNvPicPr>
          <a:picLocks noChangeAspect="1"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1166</xdr:row>
      <xdr:rowOff>7600</xdr:rowOff>
    </xdr:from>
    <xdr:to>
      <xdr:col>1</xdr:col>
      <xdr:colOff>1140000</xdr:colOff>
      <xdr:row>1166</xdr:row>
      <xdr:rowOff>767600</xdr:rowOff>
    </xdr:to>
    <xdr:pic>
      <xdr:nvPicPr>
        <xdr:cNvPr id="1111" name="image1104.jpg"/>
        <xdr:cNvPicPr>
          <a:picLocks noChangeAspect="1"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1168</xdr:row>
      <xdr:rowOff>7600</xdr:rowOff>
    </xdr:from>
    <xdr:to>
      <xdr:col>1</xdr:col>
      <xdr:colOff>1140000</xdr:colOff>
      <xdr:row>1168</xdr:row>
      <xdr:rowOff>767600</xdr:rowOff>
    </xdr:to>
    <xdr:pic>
      <xdr:nvPicPr>
        <xdr:cNvPr id="1112" name="image1105.jpg"/>
        <xdr:cNvPicPr>
          <a:picLocks noChangeAspect="1"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1169</xdr:row>
      <xdr:rowOff>7600</xdr:rowOff>
    </xdr:from>
    <xdr:to>
      <xdr:col>1</xdr:col>
      <xdr:colOff>1140000</xdr:colOff>
      <xdr:row>1169</xdr:row>
      <xdr:rowOff>767600</xdr:rowOff>
    </xdr:to>
    <xdr:pic>
      <xdr:nvPicPr>
        <xdr:cNvPr id="1113" name="image1106.jpg"/>
        <xdr:cNvPicPr>
          <a:picLocks noChangeAspect="1"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1170</xdr:row>
      <xdr:rowOff>7600</xdr:rowOff>
    </xdr:from>
    <xdr:to>
      <xdr:col>1</xdr:col>
      <xdr:colOff>1140000</xdr:colOff>
      <xdr:row>1170</xdr:row>
      <xdr:rowOff>767600</xdr:rowOff>
    </xdr:to>
    <xdr:pic>
      <xdr:nvPicPr>
        <xdr:cNvPr id="1114" name="image1107.jpg"/>
        <xdr:cNvPicPr>
          <a:picLocks noChangeAspect="1"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1171</xdr:row>
      <xdr:rowOff>7600</xdr:rowOff>
    </xdr:from>
    <xdr:to>
      <xdr:col>1</xdr:col>
      <xdr:colOff>1140000</xdr:colOff>
      <xdr:row>1171</xdr:row>
      <xdr:rowOff>767600</xdr:rowOff>
    </xdr:to>
    <xdr:pic>
      <xdr:nvPicPr>
        <xdr:cNvPr id="1115" name="image1108.jpg"/>
        <xdr:cNvPicPr>
          <a:picLocks noChangeAspect="1"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1172</xdr:row>
      <xdr:rowOff>7600</xdr:rowOff>
    </xdr:from>
    <xdr:to>
      <xdr:col>1</xdr:col>
      <xdr:colOff>1140000</xdr:colOff>
      <xdr:row>1172</xdr:row>
      <xdr:rowOff>767600</xdr:rowOff>
    </xdr:to>
    <xdr:pic>
      <xdr:nvPicPr>
        <xdr:cNvPr id="1116" name="image1109.jpg"/>
        <xdr:cNvPicPr>
          <a:picLocks noChangeAspect="1"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1173</xdr:row>
      <xdr:rowOff>7600</xdr:rowOff>
    </xdr:from>
    <xdr:to>
      <xdr:col>1</xdr:col>
      <xdr:colOff>1140000</xdr:colOff>
      <xdr:row>1173</xdr:row>
      <xdr:rowOff>767600</xdr:rowOff>
    </xdr:to>
    <xdr:pic>
      <xdr:nvPicPr>
        <xdr:cNvPr id="1117" name="image1110.jpg"/>
        <xdr:cNvPicPr>
          <a:picLocks noChangeAspect="1"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1174</xdr:row>
      <xdr:rowOff>7600</xdr:rowOff>
    </xdr:from>
    <xdr:to>
      <xdr:col>1</xdr:col>
      <xdr:colOff>1140000</xdr:colOff>
      <xdr:row>1174</xdr:row>
      <xdr:rowOff>767600</xdr:rowOff>
    </xdr:to>
    <xdr:pic>
      <xdr:nvPicPr>
        <xdr:cNvPr id="1118" name="image1111.jpg"/>
        <xdr:cNvPicPr>
          <a:picLocks noChangeAspect="1"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1175</xdr:row>
      <xdr:rowOff>7600</xdr:rowOff>
    </xdr:from>
    <xdr:to>
      <xdr:col>1</xdr:col>
      <xdr:colOff>1140000</xdr:colOff>
      <xdr:row>1175</xdr:row>
      <xdr:rowOff>767600</xdr:rowOff>
    </xdr:to>
    <xdr:pic>
      <xdr:nvPicPr>
        <xdr:cNvPr id="1119" name="image1112.jpg"/>
        <xdr:cNvPicPr>
          <a:picLocks noChangeAspect="1"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1177</xdr:row>
      <xdr:rowOff>7600</xdr:rowOff>
    </xdr:from>
    <xdr:to>
      <xdr:col>1</xdr:col>
      <xdr:colOff>1140000</xdr:colOff>
      <xdr:row>1177</xdr:row>
      <xdr:rowOff>767600</xdr:rowOff>
    </xdr:to>
    <xdr:pic>
      <xdr:nvPicPr>
        <xdr:cNvPr id="1120" name="image1113.jpg"/>
        <xdr:cNvPicPr>
          <a:picLocks noChangeAspect="1"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1178</xdr:row>
      <xdr:rowOff>7600</xdr:rowOff>
    </xdr:from>
    <xdr:to>
      <xdr:col>1</xdr:col>
      <xdr:colOff>1140000</xdr:colOff>
      <xdr:row>1178</xdr:row>
      <xdr:rowOff>767600</xdr:rowOff>
    </xdr:to>
    <xdr:pic>
      <xdr:nvPicPr>
        <xdr:cNvPr id="1121" name="image1114.jpg"/>
        <xdr:cNvPicPr>
          <a:picLocks noChangeAspect="1"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1179</xdr:row>
      <xdr:rowOff>7600</xdr:rowOff>
    </xdr:from>
    <xdr:to>
      <xdr:col>1</xdr:col>
      <xdr:colOff>1140000</xdr:colOff>
      <xdr:row>1179</xdr:row>
      <xdr:rowOff>767600</xdr:rowOff>
    </xdr:to>
    <xdr:pic>
      <xdr:nvPicPr>
        <xdr:cNvPr id="1122" name="image1115.jpg"/>
        <xdr:cNvPicPr>
          <a:picLocks noChangeAspect="1"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1180</xdr:row>
      <xdr:rowOff>7600</xdr:rowOff>
    </xdr:from>
    <xdr:to>
      <xdr:col>1</xdr:col>
      <xdr:colOff>1140000</xdr:colOff>
      <xdr:row>1180</xdr:row>
      <xdr:rowOff>767600</xdr:rowOff>
    </xdr:to>
    <xdr:pic>
      <xdr:nvPicPr>
        <xdr:cNvPr id="1123" name="image1116.jpg"/>
        <xdr:cNvPicPr>
          <a:picLocks noChangeAspect="1"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1181</xdr:row>
      <xdr:rowOff>7600</xdr:rowOff>
    </xdr:from>
    <xdr:to>
      <xdr:col>1</xdr:col>
      <xdr:colOff>1140000</xdr:colOff>
      <xdr:row>1181</xdr:row>
      <xdr:rowOff>767600</xdr:rowOff>
    </xdr:to>
    <xdr:pic>
      <xdr:nvPicPr>
        <xdr:cNvPr id="1124" name="image1117.jpg"/>
        <xdr:cNvPicPr>
          <a:picLocks noChangeAspect="1"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1182</xdr:row>
      <xdr:rowOff>7600</xdr:rowOff>
    </xdr:from>
    <xdr:to>
      <xdr:col>1</xdr:col>
      <xdr:colOff>1140000</xdr:colOff>
      <xdr:row>1182</xdr:row>
      <xdr:rowOff>767600</xdr:rowOff>
    </xdr:to>
    <xdr:pic>
      <xdr:nvPicPr>
        <xdr:cNvPr id="1125" name="image1118.jpg"/>
        <xdr:cNvPicPr>
          <a:picLocks noChangeAspect="1"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1183</xdr:row>
      <xdr:rowOff>7600</xdr:rowOff>
    </xdr:from>
    <xdr:to>
      <xdr:col>1</xdr:col>
      <xdr:colOff>1140000</xdr:colOff>
      <xdr:row>1183</xdr:row>
      <xdr:rowOff>767600</xdr:rowOff>
    </xdr:to>
    <xdr:pic>
      <xdr:nvPicPr>
        <xdr:cNvPr id="1126" name="image1119.jpg"/>
        <xdr:cNvPicPr>
          <a:picLocks noChangeAspect="1"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1184</xdr:row>
      <xdr:rowOff>7600</xdr:rowOff>
    </xdr:from>
    <xdr:to>
      <xdr:col>1</xdr:col>
      <xdr:colOff>1140000</xdr:colOff>
      <xdr:row>1184</xdr:row>
      <xdr:rowOff>767600</xdr:rowOff>
    </xdr:to>
    <xdr:pic>
      <xdr:nvPicPr>
        <xdr:cNvPr id="1127" name="image1120.jpg"/>
        <xdr:cNvPicPr>
          <a:picLocks noChangeAspect="1"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1185</xdr:row>
      <xdr:rowOff>7600</xdr:rowOff>
    </xdr:from>
    <xdr:to>
      <xdr:col>1</xdr:col>
      <xdr:colOff>1140000</xdr:colOff>
      <xdr:row>1185</xdr:row>
      <xdr:rowOff>767600</xdr:rowOff>
    </xdr:to>
    <xdr:pic>
      <xdr:nvPicPr>
        <xdr:cNvPr id="1128" name="image1121.jpg"/>
        <xdr:cNvPicPr>
          <a:picLocks noChangeAspect="1"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1186</xdr:row>
      <xdr:rowOff>7600</xdr:rowOff>
    </xdr:from>
    <xdr:to>
      <xdr:col>1</xdr:col>
      <xdr:colOff>1140000</xdr:colOff>
      <xdr:row>1186</xdr:row>
      <xdr:rowOff>767600</xdr:rowOff>
    </xdr:to>
    <xdr:pic>
      <xdr:nvPicPr>
        <xdr:cNvPr id="1129" name="image1122.jpg"/>
        <xdr:cNvPicPr>
          <a:picLocks noChangeAspect="1"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1188</xdr:row>
      <xdr:rowOff>7600</xdr:rowOff>
    </xdr:from>
    <xdr:to>
      <xdr:col>1</xdr:col>
      <xdr:colOff>1140000</xdr:colOff>
      <xdr:row>1188</xdr:row>
      <xdr:rowOff>767600</xdr:rowOff>
    </xdr:to>
    <xdr:pic>
      <xdr:nvPicPr>
        <xdr:cNvPr id="1130" name="image1123.jpeg"/>
        <xdr:cNvPicPr>
          <a:picLocks noChangeAspect="1"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1189</xdr:row>
      <xdr:rowOff>7600</xdr:rowOff>
    </xdr:from>
    <xdr:to>
      <xdr:col>1</xdr:col>
      <xdr:colOff>1140000</xdr:colOff>
      <xdr:row>1189</xdr:row>
      <xdr:rowOff>767600</xdr:rowOff>
    </xdr:to>
    <xdr:pic>
      <xdr:nvPicPr>
        <xdr:cNvPr id="1131" name="image1124.jpg"/>
        <xdr:cNvPicPr>
          <a:picLocks noChangeAspect="1"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1190</xdr:row>
      <xdr:rowOff>7600</xdr:rowOff>
    </xdr:from>
    <xdr:to>
      <xdr:col>1</xdr:col>
      <xdr:colOff>1140000</xdr:colOff>
      <xdr:row>1190</xdr:row>
      <xdr:rowOff>767600</xdr:rowOff>
    </xdr:to>
    <xdr:pic>
      <xdr:nvPicPr>
        <xdr:cNvPr id="1132" name="image1125.jpg"/>
        <xdr:cNvPicPr>
          <a:picLocks noChangeAspect="1"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1191</xdr:row>
      <xdr:rowOff>7600</xdr:rowOff>
    </xdr:from>
    <xdr:to>
      <xdr:col>1</xdr:col>
      <xdr:colOff>1140000</xdr:colOff>
      <xdr:row>1191</xdr:row>
      <xdr:rowOff>767600</xdr:rowOff>
    </xdr:to>
    <xdr:pic>
      <xdr:nvPicPr>
        <xdr:cNvPr id="1133" name="image1126.jpg"/>
        <xdr:cNvPicPr>
          <a:picLocks noChangeAspect="1"/>
        </xdr:cNvPicPr>
      </xdr:nvPicPr>
      <xdr:blipFill>
        <a:blip xmlns:r="http://schemas.openxmlformats.org/officeDocument/2006/relationships" r:embed="rId1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1192</xdr:row>
      <xdr:rowOff>7600</xdr:rowOff>
    </xdr:from>
    <xdr:to>
      <xdr:col>1</xdr:col>
      <xdr:colOff>1140000</xdr:colOff>
      <xdr:row>1192</xdr:row>
      <xdr:rowOff>767600</xdr:rowOff>
    </xdr:to>
    <xdr:pic>
      <xdr:nvPicPr>
        <xdr:cNvPr id="1134" name="image1127.jpg"/>
        <xdr:cNvPicPr>
          <a:picLocks noChangeAspect="1"/>
        </xdr:cNvPicPr>
      </xdr:nvPicPr>
      <xdr:blipFill>
        <a:blip xmlns:r="http://schemas.openxmlformats.org/officeDocument/2006/relationships" r:embed="rId1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1193</xdr:row>
      <xdr:rowOff>7600</xdr:rowOff>
    </xdr:from>
    <xdr:to>
      <xdr:col>1</xdr:col>
      <xdr:colOff>1140000</xdr:colOff>
      <xdr:row>1193</xdr:row>
      <xdr:rowOff>767600</xdr:rowOff>
    </xdr:to>
    <xdr:pic>
      <xdr:nvPicPr>
        <xdr:cNvPr id="1135" name="image1128.jpg"/>
        <xdr:cNvPicPr>
          <a:picLocks noChangeAspect="1"/>
        </xdr:cNvPicPr>
      </xdr:nvPicPr>
      <xdr:blipFill>
        <a:blip xmlns:r="http://schemas.openxmlformats.org/officeDocument/2006/relationships" r:embed="rId1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1194</xdr:row>
      <xdr:rowOff>7600</xdr:rowOff>
    </xdr:from>
    <xdr:to>
      <xdr:col>1</xdr:col>
      <xdr:colOff>1140000</xdr:colOff>
      <xdr:row>1194</xdr:row>
      <xdr:rowOff>767600</xdr:rowOff>
    </xdr:to>
    <xdr:pic>
      <xdr:nvPicPr>
        <xdr:cNvPr id="1136" name="image1129.jpeg"/>
        <xdr:cNvPicPr>
          <a:picLocks noChangeAspect="1"/>
        </xdr:cNvPicPr>
      </xdr:nvPicPr>
      <xdr:blipFill>
        <a:blip xmlns:r="http://schemas.openxmlformats.org/officeDocument/2006/relationships" r:embed="rId1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1195</xdr:row>
      <xdr:rowOff>7600</xdr:rowOff>
    </xdr:from>
    <xdr:to>
      <xdr:col>1</xdr:col>
      <xdr:colOff>1140000</xdr:colOff>
      <xdr:row>1195</xdr:row>
      <xdr:rowOff>767600</xdr:rowOff>
    </xdr:to>
    <xdr:pic>
      <xdr:nvPicPr>
        <xdr:cNvPr id="1137" name="image1130.jpg"/>
        <xdr:cNvPicPr>
          <a:picLocks noChangeAspect="1"/>
        </xdr:cNvPicPr>
      </xdr:nvPicPr>
      <xdr:blipFill>
        <a:blip xmlns:r="http://schemas.openxmlformats.org/officeDocument/2006/relationships" r:embed="rId1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1198</xdr:row>
      <xdr:rowOff>7600</xdr:rowOff>
    </xdr:from>
    <xdr:to>
      <xdr:col>1</xdr:col>
      <xdr:colOff>1140000</xdr:colOff>
      <xdr:row>1198</xdr:row>
      <xdr:rowOff>767600</xdr:rowOff>
    </xdr:to>
    <xdr:pic>
      <xdr:nvPicPr>
        <xdr:cNvPr id="1138" name="image1131.jpg"/>
        <xdr:cNvPicPr>
          <a:picLocks noChangeAspect="1"/>
        </xdr:cNvPicPr>
      </xdr:nvPicPr>
      <xdr:blipFill>
        <a:blip xmlns:r="http://schemas.openxmlformats.org/officeDocument/2006/relationships" r:embed="rId1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1199</xdr:row>
      <xdr:rowOff>7600</xdr:rowOff>
    </xdr:from>
    <xdr:to>
      <xdr:col>1</xdr:col>
      <xdr:colOff>1140000</xdr:colOff>
      <xdr:row>1199</xdr:row>
      <xdr:rowOff>767600</xdr:rowOff>
    </xdr:to>
    <xdr:pic>
      <xdr:nvPicPr>
        <xdr:cNvPr id="1139" name="image1132.jpg"/>
        <xdr:cNvPicPr>
          <a:picLocks noChangeAspect="1"/>
        </xdr:cNvPicPr>
      </xdr:nvPicPr>
      <xdr:blipFill>
        <a:blip xmlns:r="http://schemas.openxmlformats.org/officeDocument/2006/relationships" r:embed="rId1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1200</xdr:row>
      <xdr:rowOff>7600</xdr:rowOff>
    </xdr:from>
    <xdr:to>
      <xdr:col>1</xdr:col>
      <xdr:colOff>1140000</xdr:colOff>
      <xdr:row>1200</xdr:row>
      <xdr:rowOff>767600</xdr:rowOff>
    </xdr:to>
    <xdr:pic>
      <xdr:nvPicPr>
        <xdr:cNvPr id="1140" name="image1133.jpg"/>
        <xdr:cNvPicPr>
          <a:picLocks noChangeAspect="1"/>
        </xdr:cNvPicPr>
      </xdr:nvPicPr>
      <xdr:blipFill>
        <a:blip xmlns:r="http://schemas.openxmlformats.org/officeDocument/2006/relationships" r:embed="rId1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1201</xdr:row>
      <xdr:rowOff>7600</xdr:rowOff>
    </xdr:from>
    <xdr:to>
      <xdr:col>1</xdr:col>
      <xdr:colOff>1140000</xdr:colOff>
      <xdr:row>1201</xdr:row>
      <xdr:rowOff>767600</xdr:rowOff>
    </xdr:to>
    <xdr:pic>
      <xdr:nvPicPr>
        <xdr:cNvPr id="1141" name="image1134.jpg"/>
        <xdr:cNvPicPr>
          <a:picLocks noChangeAspect="1"/>
        </xdr:cNvPicPr>
      </xdr:nvPicPr>
      <xdr:blipFill>
        <a:blip xmlns:r="http://schemas.openxmlformats.org/officeDocument/2006/relationships" r:embed="rId1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1202</xdr:row>
      <xdr:rowOff>7600</xdr:rowOff>
    </xdr:from>
    <xdr:to>
      <xdr:col>1</xdr:col>
      <xdr:colOff>1140000</xdr:colOff>
      <xdr:row>1202</xdr:row>
      <xdr:rowOff>767600</xdr:rowOff>
    </xdr:to>
    <xdr:pic>
      <xdr:nvPicPr>
        <xdr:cNvPr id="1142" name="image1135.jpg"/>
        <xdr:cNvPicPr>
          <a:picLocks noChangeAspect="1"/>
        </xdr:cNvPicPr>
      </xdr:nvPicPr>
      <xdr:blipFill>
        <a:blip xmlns:r="http://schemas.openxmlformats.org/officeDocument/2006/relationships" r:embed="rId1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1203</xdr:row>
      <xdr:rowOff>7600</xdr:rowOff>
    </xdr:from>
    <xdr:to>
      <xdr:col>1</xdr:col>
      <xdr:colOff>1140000</xdr:colOff>
      <xdr:row>1203</xdr:row>
      <xdr:rowOff>767600</xdr:rowOff>
    </xdr:to>
    <xdr:pic>
      <xdr:nvPicPr>
        <xdr:cNvPr id="1143" name="image1136.jpg"/>
        <xdr:cNvPicPr>
          <a:picLocks noChangeAspect="1"/>
        </xdr:cNvPicPr>
      </xdr:nvPicPr>
      <xdr:blipFill>
        <a:blip xmlns:r="http://schemas.openxmlformats.org/officeDocument/2006/relationships" r:embed="rId1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1204</xdr:row>
      <xdr:rowOff>7600</xdr:rowOff>
    </xdr:from>
    <xdr:to>
      <xdr:col>1</xdr:col>
      <xdr:colOff>1140000</xdr:colOff>
      <xdr:row>1204</xdr:row>
      <xdr:rowOff>767600</xdr:rowOff>
    </xdr:to>
    <xdr:pic>
      <xdr:nvPicPr>
        <xdr:cNvPr id="1144" name="image1137.jpg"/>
        <xdr:cNvPicPr>
          <a:picLocks noChangeAspect="1"/>
        </xdr:cNvPicPr>
      </xdr:nvPicPr>
      <xdr:blipFill>
        <a:blip xmlns:r="http://schemas.openxmlformats.org/officeDocument/2006/relationships" r:embed="rId1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1205</xdr:row>
      <xdr:rowOff>7600</xdr:rowOff>
    </xdr:from>
    <xdr:to>
      <xdr:col>1</xdr:col>
      <xdr:colOff>1140000</xdr:colOff>
      <xdr:row>1205</xdr:row>
      <xdr:rowOff>767600</xdr:rowOff>
    </xdr:to>
    <xdr:pic>
      <xdr:nvPicPr>
        <xdr:cNvPr id="1145" name="image1138.jpg"/>
        <xdr:cNvPicPr>
          <a:picLocks noChangeAspect="1"/>
        </xdr:cNvPicPr>
      </xdr:nvPicPr>
      <xdr:blipFill>
        <a:blip xmlns:r="http://schemas.openxmlformats.org/officeDocument/2006/relationships" r:embed="rId1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1206</xdr:row>
      <xdr:rowOff>7600</xdr:rowOff>
    </xdr:from>
    <xdr:to>
      <xdr:col>1</xdr:col>
      <xdr:colOff>1140000</xdr:colOff>
      <xdr:row>1206</xdr:row>
      <xdr:rowOff>767600</xdr:rowOff>
    </xdr:to>
    <xdr:pic>
      <xdr:nvPicPr>
        <xdr:cNvPr id="1146" name="image1139.jpg"/>
        <xdr:cNvPicPr>
          <a:picLocks noChangeAspect="1"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1207</xdr:row>
      <xdr:rowOff>7600</xdr:rowOff>
    </xdr:from>
    <xdr:to>
      <xdr:col>1</xdr:col>
      <xdr:colOff>1140000</xdr:colOff>
      <xdr:row>1207</xdr:row>
      <xdr:rowOff>767600</xdr:rowOff>
    </xdr:to>
    <xdr:pic>
      <xdr:nvPicPr>
        <xdr:cNvPr id="1147" name="image1140.jpg"/>
        <xdr:cNvPicPr>
          <a:picLocks noChangeAspect="1"/>
        </xdr:cNvPicPr>
      </xdr:nvPicPr>
      <xdr:blipFill>
        <a:blip xmlns:r="http://schemas.openxmlformats.org/officeDocument/2006/relationships" r:embed="rId1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1208</xdr:row>
      <xdr:rowOff>7600</xdr:rowOff>
    </xdr:from>
    <xdr:to>
      <xdr:col>1</xdr:col>
      <xdr:colOff>1140000</xdr:colOff>
      <xdr:row>1208</xdr:row>
      <xdr:rowOff>767600</xdr:rowOff>
    </xdr:to>
    <xdr:pic>
      <xdr:nvPicPr>
        <xdr:cNvPr id="1148" name="image1141.jpg"/>
        <xdr:cNvPicPr>
          <a:picLocks noChangeAspect="1"/>
        </xdr:cNvPicPr>
      </xdr:nvPicPr>
      <xdr:blipFill>
        <a:blip xmlns:r="http://schemas.openxmlformats.org/officeDocument/2006/relationships" r:embed="rId1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1209</xdr:row>
      <xdr:rowOff>7600</xdr:rowOff>
    </xdr:from>
    <xdr:to>
      <xdr:col>1</xdr:col>
      <xdr:colOff>1140000</xdr:colOff>
      <xdr:row>1209</xdr:row>
      <xdr:rowOff>767600</xdr:rowOff>
    </xdr:to>
    <xdr:pic>
      <xdr:nvPicPr>
        <xdr:cNvPr id="1149" name="image1142.jpg"/>
        <xdr:cNvPicPr>
          <a:picLocks noChangeAspect="1"/>
        </xdr:cNvPicPr>
      </xdr:nvPicPr>
      <xdr:blipFill>
        <a:blip xmlns:r="http://schemas.openxmlformats.org/officeDocument/2006/relationships" r:embed="rId1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1210</xdr:row>
      <xdr:rowOff>7600</xdr:rowOff>
    </xdr:from>
    <xdr:to>
      <xdr:col>1</xdr:col>
      <xdr:colOff>1140000</xdr:colOff>
      <xdr:row>1210</xdr:row>
      <xdr:rowOff>767600</xdr:rowOff>
    </xdr:to>
    <xdr:pic>
      <xdr:nvPicPr>
        <xdr:cNvPr id="1150" name="image1143.jpg"/>
        <xdr:cNvPicPr>
          <a:picLocks noChangeAspect="1"/>
        </xdr:cNvPicPr>
      </xdr:nvPicPr>
      <xdr:blipFill>
        <a:blip xmlns:r="http://schemas.openxmlformats.org/officeDocument/2006/relationships" r:embed="rId1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1211</xdr:row>
      <xdr:rowOff>7600</xdr:rowOff>
    </xdr:from>
    <xdr:to>
      <xdr:col>1</xdr:col>
      <xdr:colOff>1140000</xdr:colOff>
      <xdr:row>1211</xdr:row>
      <xdr:rowOff>767600</xdr:rowOff>
    </xdr:to>
    <xdr:pic>
      <xdr:nvPicPr>
        <xdr:cNvPr id="1151" name="image1144.jpg"/>
        <xdr:cNvPicPr>
          <a:picLocks noChangeAspect="1"/>
        </xdr:cNvPicPr>
      </xdr:nvPicPr>
      <xdr:blipFill>
        <a:blip xmlns:r="http://schemas.openxmlformats.org/officeDocument/2006/relationships" r:embed="rId1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1212</xdr:row>
      <xdr:rowOff>7600</xdr:rowOff>
    </xdr:from>
    <xdr:to>
      <xdr:col>1</xdr:col>
      <xdr:colOff>1140000</xdr:colOff>
      <xdr:row>1212</xdr:row>
      <xdr:rowOff>554800</xdr:rowOff>
    </xdr:to>
    <xdr:pic>
      <xdr:nvPicPr>
        <xdr:cNvPr id="1152" name="image1145.png"/>
        <xdr:cNvPicPr>
          <a:picLocks noChangeAspect="1"/>
        </xdr:cNvPicPr>
      </xdr:nvPicPr>
      <xdr:blipFill>
        <a:blip xmlns:r="http://schemas.openxmlformats.org/officeDocument/2006/relationships" r:embed="rId1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1213</xdr:row>
      <xdr:rowOff>7600</xdr:rowOff>
    </xdr:from>
    <xdr:to>
      <xdr:col>1</xdr:col>
      <xdr:colOff>1140000</xdr:colOff>
      <xdr:row>1213</xdr:row>
      <xdr:rowOff>767600</xdr:rowOff>
    </xdr:to>
    <xdr:pic>
      <xdr:nvPicPr>
        <xdr:cNvPr id="1153" name="image1146.jpg"/>
        <xdr:cNvPicPr>
          <a:picLocks noChangeAspect="1"/>
        </xdr:cNvPicPr>
      </xdr:nvPicPr>
      <xdr:blipFill>
        <a:blip xmlns:r="http://schemas.openxmlformats.org/officeDocument/2006/relationships" r:embed="rId1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1214</xdr:row>
      <xdr:rowOff>7600</xdr:rowOff>
    </xdr:from>
    <xdr:to>
      <xdr:col>1</xdr:col>
      <xdr:colOff>1140000</xdr:colOff>
      <xdr:row>1214</xdr:row>
      <xdr:rowOff>767600</xdr:rowOff>
    </xdr:to>
    <xdr:pic>
      <xdr:nvPicPr>
        <xdr:cNvPr id="1154" name="image1147.jpg"/>
        <xdr:cNvPicPr>
          <a:picLocks noChangeAspect="1"/>
        </xdr:cNvPicPr>
      </xdr:nvPicPr>
      <xdr:blipFill>
        <a:blip xmlns:r="http://schemas.openxmlformats.org/officeDocument/2006/relationships" r:embed="rId1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1215</xdr:row>
      <xdr:rowOff>7600</xdr:rowOff>
    </xdr:from>
    <xdr:to>
      <xdr:col>1</xdr:col>
      <xdr:colOff>1140000</xdr:colOff>
      <xdr:row>1215</xdr:row>
      <xdr:rowOff>767600</xdr:rowOff>
    </xdr:to>
    <xdr:pic>
      <xdr:nvPicPr>
        <xdr:cNvPr id="1155" name="image1148.jpg"/>
        <xdr:cNvPicPr>
          <a:picLocks noChangeAspect="1"/>
        </xdr:cNvPicPr>
      </xdr:nvPicPr>
      <xdr:blipFill>
        <a:blip xmlns:r="http://schemas.openxmlformats.org/officeDocument/2006/relationships" r:embed="rId1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1216</xdr:row>
      <xdr:rowOff>7600</xdr:rowOff>
    </xdr:from>
    <xdr:to>
      <xdr:col>1</xdr:col>
      <xdr:colOff>1140000</xdr:colOff>
      <xdr:row>1216</xdr:row>
      <xdr:rowOff>767600</xdr:rowOff>
    </xdr:to>
    <xdr:pic>
      <xdr:nvPicPr>
        <xdr:cNvPr id="1156" name="image1149.jpg"/>
        <xdr:cNvPicPr>
          <a:picLocks noChangeAspect="1"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1217</xdr:row>
      <xdr:rowOff>7600</xdr:rowOff>
    </xdr:from>
    <xdr:to>
      <xdr:col>1</xdr:col>
      <xdr:colOff>1140000</xdr:colOff>
      <xdr:row>1217</xdr:row>
      <xdr:rowOff>767600</xdr:rowOff>
    </xdr:to>
    <xdr:pic>
      <xdr:nvPicPr>
        <xdr:cNvPr id="1157" name="image1150.jpg"/>
        <xdr:cNvPicPr>
          <a:picLocks noChangeAspect="1"/>
        </xdr:cNvPicPr>
      </xdr:nvPicPr>
      <xdr:blipFill>
        <a:blip xmlns:r="http://schemas.openxmlformats.org/officeDocument/2006/relationships" r:embed="rId1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1218</xdr:row>
      <xdr:rowOff>7600</xdr:rowOff>
    </xdr:from>
    <xdr:to>
      <xdr:col>1</xdr:col>
      <xdr:colOff>1140000</xdr:colOff>
      <xdr:row>1218</xdr:row>
      <xdr:rowOff>767600</xdr:rowOff>
    </xdr:to>
    <xdr:pic>
      <xdr:nvPicPr>
        <xdr:cNvPr id="1158" name="image1151.jpg"/>
        <xdr:cNvPicPr>
          <a:picLocks noChangeAspect="1"/>
        </xdr:cNvPicPr>
      </xdr:nvPicPr>
      <xdr:blipFill>
        <a:blip xmlns:r="http://schemas.openxmlformats.org/officeDocument/2006/relationships" r:embed="rId1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1219</xdr:row>
      <xdr:rowOff>7600</xdr:rowOff>
    </xdr:from>
    <xdr:to>
      <xdr:col>1</xdr:col>
      <xdr:colOff>1140000</xdr:colOff>
      <xdr:row>1219</xdr:row>
      <xdr:rowOff>767600</xdr:rowOff>
    </xdr:to>
    <xdr:pic>
      <xdr:nvPicPr>
        <xdr:cNvPr id="1159" name="image1152.jpg"/>
        <xdr:cNvPicPr>
          <a:picLocks noChangeAspect="1"/>
        </xdr:cNvPicPr>
      </xdr:nvPicPr>
      <xdr:blipFill>
        <a:blip xmlns:r="http://schemas.openxmlformats.org/officeDocument/2006/relationships" r:embed="rId1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1220</xdr:row>
      <xdr:rowOff>7600</xdr:rowOff>
    </xdr:from>
    <xdr:to>
      <xdr:col>1</xdr:col>
      <xdr:colOff>1140000</xdr:colOff>
      <xdr:row>1220</xdr:row>
      <xdr:rowOff>767600</xdr:rowOff>
    </xdr:to>
    <xdr:pic>
      <xdr:nvPicPr>
        <xdr:cNvPr id="1160" name="image1153.jpg"/>
        <xdr:cNvPicPr>
          <a:picLocks noChangeAspect="1"/>
        </xdr:cNvPicPr>
      </xdr:nvPicPr>
      <xdr:blipFill>
        <a:blip xmlns:r="http://schemas.openxmlformats.org/officeDocument/2006/relationships" r:embed="rId1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1221</xdr:row>
      <xdr:rowOff>7600</xdr:rowOff>
    </xdr:from>
    <xdr:to>
      <xdr:col>1</xdr:col>
      <xdr:colOff>1140000</xdr:colOff>
      <xdr:row>1221</xdr:row>
      <xdr:rowOff>767600</xdr:rowOff>
    </xdr:to>
    <xdr:pic>
      <xdr:nvPicPr>
        <xdr:cNvPr id="1161" name="image1154.jpg"/>
        <xdr:cNvPicPr>
          <a:picLocks noChangeAspect="1"/>
        </xdr:cNvPicPr>
      </xdr:nvPicPr>
      <xdr:blipFill>
        <a:blip xmlns:r="http://schemas.openxmlformats.org/officeDocument/2006/relationships" r:embed="rId1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1222</xdr:row>
      <xdr:rowOff>7600</xdr:rowOff>
    </xdr:from>
    <xdr:to>
      <xdr:col>1</xdr:col>
      <xdr:colOff>1140000</xdr:colOff>
      <xdr:row>1222</xdr:row>
      <xdr:rowOff>767600</xdr:rowOff>
    </xdr:to>
    <xdr:pic>
      <xdr:nvPicPr>
        <xdr:cNvPr id="1162" name="image1155.jpg"/>
        <xdr:cNvPicPr>
          <a:picLocks noChangeAspect="1"/>
        </xdr:cNvPicPr>
      </xdr:nvPicPr>
      <xdr:blipFill>
        <a:blip xmlns:r="http://schemas.openxmlformats.org/officeDocument/2006/relationships" r:embed="rId1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1223</xdr:row>
      <xdr:rowOff>7600</xdr:rowOff>
    </xdr:from>
    <xdr:to>
      <xdr:col>1</xdr:col>
      <xdr:colOff>1140000</xdr:colOff>
      <xdr:row>1223</xdr:row>
      <xdr:rowOff>767600</xdr:rowOff>
    </xdr:to>
    <xdr:pic>
      <xdr:nvPicPr>
        <xdr:cNvPr id="1163" name="image1156.jpg"/>
        <xdr:cNvPicPr>
          <a:picLocks noChangeAspect="1"/>
        </xdr:cNvPicPr>
      </xdr:nvPicPr>
      <xdr:blipFill>
        <a:blip xmlns:r="http://schemas.openxmlformats.org/officeDocument/2006/relationships" r:embed="rId1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1224</xdr:row>
      <xdr:rowOff>7600</xdr:rowOff>
    </xdr:from>
    <xdr:to>
      <xdr:col>1</xdr:col>
      <xdr:colOff>1140000</xdr:colOff>
      <xdr:row>1224</xdr:row>
      <xdr:rowOff>767600</xdr:rowOff>
    </xdr:to>
    <xdr:pic>
      <xdr:nvPicPr>
        <xdr:cNvPr id="1164" name="image1157.jpg"/>
        <xdr:cNvPicPr>
          <a:picLocks noChangeAspect="1"/>
        </xdr:cNvPicPr>
      </xdr:nvPicPr>
      <xdr:blipFill>
        <a:blip xmlns:r="http://schemas.openxmlformats.org/officeDocument/2006/relationships" r:embed="rId1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1225</xdr:row>
      <xdr:rowOff>7600</xdr:rowOff>
    </xdr:from>
    <xdr:to>
      <xdr:col>1</xdr:col>
      <xdr:colOff>1140000</xdr:colOff>
      <xdr:row>1225</xdr:row>
      <xdr:rowOff>767600</xdr:rowOff>
    </xdr:to>
    <xdr:pic>
      <xdr:nvPicPr>
        <xdr:cNvPr id="1165" name="image1158.jpg"/>
        <xdr:cNvPicPr>
          <a:picLocks noChangeAspect="1"/>
        </xdr:cNvPicPr>
      </xdr:nvPicPr>
      <xdr:blipFill>
        <a:blip xmlns:r="http://schemas.openxmlformats.org/officeDocument/2006/relationships" r:embed="rId1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1226</xdr:row>
      <xdr:rowOff>7600</xdr:rowOff>
    </xdr:from>
    <xdr:to>
      <xdr:col>1</xdr:col>
      <xdr:colOff>1140000</xdr:colOff>
      <xdr:row>1226</xdr:row>
      <xdr:rowOff>767600</xdr:rowOff>
    </xdr:to>
    <xdr:pic>
      <xdr:nvPicPr>
        <xdr:cNvPr id="1166" name="image1159.jpg"/>
        <xdr:cNvPicPr>
          <a:picLocks noChangeAspect="1"/>
        </xdr:cNvPicPr>
      </xdr:nvPicPr>
      <xdr:blipFill>
        <a:blip xmlns:r="http://schemas.openxmlformats.org/officeDocument/2006/relationships" r:embed="rId1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1227</xdr:row>
      <xdr:rowOff>7600</xdr:rowOff>
    </xdr:from>
    <xdr:to>
      <xdr:col>1</xdr:col>
      <xdr:colOff>1140000</xdr:colOff>
      <xdr:row>1227</xdr:row>
      <xdr:rowOff>767600</xdr:rowOff>
    </xdr:to>
    <xdr:pic>
      <xdr:nvPicPr>
        <xdr:cNvPr id="1167" name="image1160.jpg"/>
        <xdr:cNvPicPr>
          <a:picLocks noChangeAspect="1"/>
        </xdr:cNvPicPr>
      </xdr:nvPicPr>
      <xdr:blipFill>
        <a:blip xmlns:r="http://schemas.openxmlformats.org/officeDocument/2006/relationships" r:embed="rId1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1228</xdr:row>
      <xdr:rowOff>7600</xdr:rowOff>
    </xdr:from>
    <xdr:to>
      <xdr:col>1</xdr:col>
      <xdr:colOff>1140000</xdr:colOff>
      <xdr:row>1228</xdr:row>
      <xdr:rowOff>767600</xdr:rowOff>
    </xdr:to>
    <xdr:pic>
      <xdr:nvPicPr>
        <xdr:cNvPr id="1168" name="image1161.jpg"/>
        <xdr:cNvPicPr>
          <a:picLocks noChangeAspect="1"/>
        </xdr:cNvPicPr>
      </xdr:nvPicPr>
      <xdr:blipFill>
        <a:blip xmlns:r="http://schemas.openxmlformats.org/officeDocument/2006/relationships" r:embed="rId1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1229</xdr:row>
      <xdr:rowOff>7600</xdr:rowOff>
    </xdr:from>
    <xdr:to>
      <xdr:col>1</xdr:col>
      <xdr:colOff>1140000</xdr:colOff>
      <xdr:row>1229</xdr:row>
      <xdr:rowOff>767600</xdr:rowOff>
    </xdr:to>
    <xdr:pic>
      <xdr:nvPicPr>
        <xdr:cNvPr id="1169" name="image1162.jpg"/>
        <xdr:cNvPicPr>
          <a:picLocks noChangeAspect="1"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1230</xdr:row>
      <xdr:rowOff>7600</xdr:rowOff>
    </xdr:from>
    <xdr:to>
      <xdr:col>1</xdr:col>
      <xdr:colOff>1140000</xdr:colOff>
      <xdr:row>1230</xdr:row>
      <xdr:rowOff>767600</xdr:rowOff>
    </xdr:to>
    <xdr:pic>
      <xdr:nvPicPr>
        <xdr:cNvPr id="1170" name="image1163.jpg"/>
        <xdr:cNvPicPr>
          <a:picLocks noChangeAspect="1"/>
        </xdr:cNvPicPr>
      </xdr:nvPicPr>
      <xdr:blipFill>
        <a:blip xmlns:r="http://schemas.openxmlformats.org/officeDocument/2006/relationships" r:embed="rId1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1231</xdr:row>
      <xdr:rowOff>7600</xdr:rowOff>
    </xdr:from>
    <xdr:to>
      <xdr:col>1</xdr:col>
      <xdr:colOff>1140000</xdr:colOff>
      <xdr:row>1231</xdr:row>
      <xdr:rowOff>767600</xdr:rowOff>
    </xdr:to>
    <xdr:pic>
      <xdr:nvPicPr>
        <xdr:cNvPr id="1171" name="image1164.jpg"/>
        <xdr:cNvPicPr>
          <a:picLocks noChangeAspect="1"/>
        </xdr:cNvPicPr>
      </xdr:nvPicPr>
      <xdr:blipFill>
        <a:blip xmlns:r="http://schemas.openxmlformats.org/officeDocument/2006/relationships" r:embed="rId1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1233</xdr:row>
      <xdr:rowOff>7600</xdr:rowOff>
    </xdr:from>
    <xdr:to>
      <xdr:col>1</xdr:col>
      <xdr:colOff>1140000</xdr:colOff>
      <xdr:row>1233</xdr:row>
      <xdr:rowOff>767600</xdr:rowOff>
    </xdr:to>
    <xdr:pic>
      <xdr:nvPicPr>
        <xdr:cNvPr id="1172" name="image1165.jpg"/>
        <xdr:cNvPicPr>
          <a:picLocks noChangeAspect="1"/>
        </xdr:cNvPicPr>
      </xdr:nvPicPr>
      <xdr:blipFill>
        <a:blip xmlns:r="http://schemas.openxmlformats.org/officeDocument/2006/relationships" r:embed="rId1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1235</xdr:row>
      <xdr:rowOff>7600</xdr:rowOff>
    </xdr:from>
    <xdr:to>
      <xdr:col>1</xdr:col>
      <xdr:colOff>1140000</xdr:colOff>
      <xdr:row>1235</xdr:row>
      <xdr:rowOff>767600</xdr:rowOff>
    </xdr:to>
    <xdr:pic>
      <xdr:nvPicPr>
        <xdr:cNvPr id="1173" name="image1166.jpg"/>
        <xdr:cNvPicPr>
          <a:picLocks noChangeAspect="1"/>
        </xdr:cNvPicPr>
      </xdr:nvPicPr>
      <xdr:blipFill>
        <a:blip xmlns:r="http://schemas.openxmlformats.org/officeDocument/2006/relationships" r:embed="rId1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1236</xdr:row>
      <xdr:rowOff>7600</xdr:rowOff>
    </xdr:from>
    <xdr:to>
      <xdr:col>1</xdr:col>
      <xdr:colOff>1140000</xdr:colOff>
      <xdr:row>1236</xdr:row>
      <xdr:rowOff>767600</xdr:rowOff>
    </xdr:to>
    <xdr:pic>
      <xdr:nvPicPr>
        <xdr:cNvPr id="1174" name="image1167.jpg"/>
        <xdr:cNvPicPr>
          <a:picLocks noChangeAspect="1"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1237</xdr:row>
      <xdr:rowOff>7600</xdr:rowOff>
    </xdr:from>
    <xdr:to>
      <xdr:col>1</xdr:col>
      <xdr:colOff>1140000</xdr:colOff>
      <xdr:row>1237</xdr:row>
      <xdr:rowOff>767600</xdr:rowOff>
    </xdr:to>
    <xdr:pic>
      <xdr:nvPicPr>
        <xdr:cNvPr id="1175" name="image1168.jpg"/>
        <xdr:cNvPicPr>
          <a:picLocks noChangeAspect="1"/>
        </xdr:cNvPicPr>
      </xdr:nvPicPr>
      <xdr:blipFill>
        <a:blip xmlns:r="http://schemas.openxmlformats.org/officeDocument/2006/relationships" r:embed="rId1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1238</xdr:row>
      <xdr:rowOff>7600</xdr:rowOff>
    </xdr:from>
    <xdr:to>
      <xdr:col>1</xdr:col>
      <xdr:colOff>1140000</xdr:colOff>
      <xdr:row>1238</xdr:row>
      <xdr:rowOff>744800</xdr:rowOff>
    </xdr:to>
    <xdr:pic>
      <xdr:nvPicPr>
        <xdr:cNvPr id="1176" name="image1169.png"/>
        <xdr:cNvPicPr>
          <a:picLocks noChangeAspect="1"/>
        </xdr:cNvPicPr>
      </xdr:nvPicPr>
      <xdr:blipFill>
        <a:blip xmlns:r="http://schemas.openxmlformats.org/officeDocument/2006/relationships" r:embed="rId1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1239</xdr:row>
      <xdr:rowOff>7600</xdr:rowOff>
    </xdr:from>
    <xdr:to>
      <xdr:col>1</xdr:col>
      <xdr:colOff>1140000</xdr:colOff>
      <xdr:row>1239</xdr:row>
      <xdr:rowOff>767600</xdr:rowOff>
    </xdr:to>
    <xdr:pic>
      <xdr:nvPicPr>
        <xdr:cNvPr id="1177" name="image1170.jpg"/>
        <xdr:cNvPicPr>
          <a:picLocks noChangeAspect="1"/>
        </xdr:cNvPicPr>
      </xdr:nvPicPr>
      <xdr:blipFill>
        <a:blip xmlns:r="http://schemas.openxmlformats.org/officeDocument/2006/relationships" r:embed="rId1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1240</xdr:row>
      <xdr:rowOff>7600</xdr:rowOff>
    </xdr:from>
    <xdr:to>
      <xdr:col>1</xdr:col>
      <xdr:colOff>1140000</xdr:colOff>
      <xdr:row>1240</xdr:row>
      <xdr:rowOff>767600</xdr:rowOff>
    </xdr:to>
    <xdr:pic>
      <xdr:nvPicPr>
        <xdr:cNvPr id="1178" name="image1171.jpg"/>
        <xdr:cNvPicPr>
          <a:picLocks noChangeAspect="1"/>
        </xdr:cNvPicPr>
      </xdr:nvPicPr>
      <xdr:blipFill>
        <a:blip xmlns:r="http://schemas.openxmlformats.org/officeDocument/2006/relationships" r:embed="rId1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1241</xdr:row>
      <xdr:rowOff>7600</xdr:rowOff>
    </xdr:from>
    <xdr:to>
      <xdr:col>1</xdr:col>
      <xdr:colOff>1140000</xdr:colOff>
      <xdr:row>1241</xdr:row>
      <xdr:rowOff>752400</xdr:rowOff>
    </xdr:to>
    <xdr:pic>
      <xdr:nvPicPr>
        <xdr:cNvPr id="1179" name="image1172.png"/>
        <xdr:cNvPicPr>
          <a:picLocks noChangeAspect="1"/>
        </xdr:cNvPicPr>
      </xdr:nvPicPr>
      <xdr:blipFill>
        <a:blip xmlns:r="http://schemas.openxmlformats.org/officeDocument/2006/relationships" r:embed="rId1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1242</xdr:row>
      <xdr:rowOff>7600</xdr:rowOff>
    </xdr:from>
    <xdr:to>
      <xdr:col>1</xdr:col>
      <xdr:colOff>1140000</xdr:colOff>
      <xdr:row>1242</xdr:row>
      <xdr:rowOff>767600</xdr:rowOff>
    </xdr:to>
    <xdr:pic>
      <xdr:nvPicPr>
        <xdr:cNvPr id="1180" name="image1173.jpg"/>
        <xdr:cNvPicPr>
          <a:picLocks noChangeAspect="1"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1243</xdr:row>
      <xdr:rowOff>7600</xdr:rowOff>
    </xdr:from>
    <xdr:to>
      <xdr:col>1</xdr:col>
      <xdr:colOff>1140000</xdr:colOff>
      <xdr:row>1243</xdr:row>
      <xdr:rowOff>767600</xdr:rowOff>
    </xdr:to>
    <xdr:pic>
      <xdr:nvPicPr>
        <xdr:cNvPr id="1181" name="image1174.jpg"/>
        <xdr:cNvPicPr>
          <a:picLocks noChangeAspect="1"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1244</xdr:row>
      <xdr:rowOff>7600</xdr:rowOff>
    </xdr:from>
    <xdr:to>
      <xdr:col>1</xdr:col>
      <xdr:colOff>1140000</xdr:colOff>
      <xdr:row>1244</xdr:row>
      <xdr:rowOff>752400</xdr:rowOff>
    </xdr:to>
    <xdr:pic>
      <xdr:nvPicPr>
        <xdr:cNvPr id="1182" name="image1175.png"/>
        <xdr:cNvPicPr>
          <a:picLocks noChangeAspect="1"/>
        </xdr:cNvPicPr>
      </xdr:nvPicPr>
      <xdr:blipFill>
        <a:blip xmlns:r="http://schemas.openxmlformats.org/officeDocument/2006/relationships" r:embed="rId1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1245</xdr:row>
      <xdr:rowOff>7600</xdr:rowOff>
    </xdr:from>
    <xdr:to>
      <xdr:col>1</xdr:col>
      <xdr:colOff>1140000</xdr:colOff>
      <xdr:row>1245</xdr:row>
      <xdr:rowOff>737200</xdr:rowOff>
    </xdr:to>
    <xdr:pic>
      <xdr:nvPicPr>
        <xdr:cNvPr id="1183" name="image1176.png"/>
        <xdr:cNvPicPr>
          <a:picLocks noChangeAspect="1"/>
        </xdr:cNvPicPr>
      </xdr:nvPicPr>
      <xdr:blipFill>
        <a:blip xmlns:r="http://schemas.openxmlformats.org/officeDocument/2006/relationships" r:embed="rId1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1246</xdr:row>
      <xdr:rowOff>7600</xdr:rowOff>
    </xdr:from>
    <xdr:to>
      <xdr:col>1</xdr:col>
      <xdr:colOff>1140000</xdr:colOff>
      <xdr:row>1246</xdr:row>
      <xdr:rowOff>767600</xdr:rowOff>
    </xdr:to>
    <xdr:pic>
      <xdr:nvPicPr>
        <xdr:cNvPr id="1184" name="image1177.jpg"/>
        <xdr:cNvPicPr>
          <a:picLocks noChangeAspect="1"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1247</xdr:row>
      <xdr:rowOff>7600</xdr:rowOff>
    </xdr:from>
    <xdr:to>
      <xdr:col>1</xdr:col>
      <xdr:colOff>1140000</xdr:colOff>
      <xdr:row>1247</xdr:row>
      <xdr:rowOff>767600</xdr:rowOff>
    </xdr:to>
    <xdr:pic>
      <xdr:nvPicPr>
        <xdr:cNvPr id="1185" name="image1178.jpg"/>
        <xdr:cNvPicPr>
          <a:picLocks noChangeAspect="1"/>
        </xdr:cNvPicPr>
      </xdr:nvPicPr>
      <xdr:blipFill>
        <a:blip xmlns:r="http://schemas.openxmlformats.org/officeDocument/2006/relationships" r:embed="rId1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1248</xdr:row>
      <xdr:rowOff>7600</xdr:rowOff>
    </xdr:from>
    <xdr:to>
      <xdr:col>1</xdr:col>
      <xdr:colOff>1140000</xdr:colOff>
      <xdr:row>1248</xdr:row>
      <xdr:rowOff>767600</xdr:rowOff>
    </xdr:to>
    <xdr:pic>
      <xdr:nvPicPr>
        <xdr:cNvPr id="1186" name="image1179.jpg"/>
        <xdr:cNvPicPr>
          <a:picLocks noChangeAspect="1"/>
        </xdr:cNvPicPr>
      </xdr:nvPicPr>
      <xdr:blipFill>
        <a:blip xmlns:r="http://schemas.openxmlformats.org/officeDocument/2006/relationships" r:embed="rId1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1249</xdr:row>
      <xdr:rowOff>7600</xdr:rowOff>
    </xdr:from>
    <xdr:to>
      <xdr:col>1</xdr:col>
      <xdr:colOff>1140000</xdr:colOff>
      <xdr:row>1249</xdr:row>
      <xdr:rowOff>767600</xdr:rowOff>
    </xdr:to>
    <xdr:pic>
      <xdr:nvPicPr>
        <xdr:cNvPr id="1187" name="image1180.jpg"/>
        <xdr:cNvPicPr>
          <a:picLocks noChangeAspect="1"/>
        </xdr:cNvPicPr>
      </xdr:nvPicPr>
      <xdr:blipFill>
        <a:blip xmlns:r="http://schemas.openxmlformats.org/officeDocument/2006/relationships" r:embed="rId1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1250</xdr:row>
      <xdr:rowOff>7600</xdr:rowOff>
    </xdr:from>
    <xdr:to>
      <xdr:col>1</xdr:col>
      <xdr:colOff>1140000</xdr:colOff>
      <xdr:row>1250</xdr:row>
      <xdr:rowOff>767600</xdr:rowOff>
    </xdr:to>
    <xdr:pic>
      <xdr:nvPicPr>
        <xdr:cNvPr id="1188" name="image1181.jpg"/>
        <xdr:cNvPicPr>
          <a:picLocks noChangeAspect="1"/>
        </xdr:cNvPicPr>
      </xdr:nvPicPr>
      <xdr:blipFill>
        <a:blip xmlns:r="http://schemas.openxmlformats.org/officeDocument/2006/relationships" r:embed="rId1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1251</xdr:row>
      <xdr:rowOff>7600</xdr:rowOff>
    </xdr:from>
    <xdr:to>
      <xdr:col>1</xdr:col>
      <xdr:colOff>1140000</xdr:colOff>
      <xdr:row>1251</xdr:row>
      <xdr:rowOff>767600</xdr:rowOff>
    </xdr:to>
    <xdr:pic>
      <xdr:nvPicPr>
        <xdr:cNvPr id="1189" name="image1182.jpg"/>
        <xdr:cNvPicPr>
          <a:picLocks noChangeAspect="1"/>
        </xdr:cNvPicPr>
      </xdr:nvPicPr>
      <xdr:blipFill>
        <a:blip xmlns:r="http://schemas.openxmlformats.org/officeDocument/2006/relationships" r:embed="rId1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1252</xdr:row>
      <xdr:rowOff>7600</xdr:rowOff>
    </xdr:from>
    <xdr:to>
      <xdr:col>1</xdr:col>
      <xdr:colOff>1140000</xdr:colOff>
      <xdr:row>1252</xdr:row>
      <xdr:rowOff>767600</xdr:rowOff>
    </xdr:to>
    <xdr:pic>
      <xdr:nvPicPr>
        <xdr:cNvPr id="1190" name="image1183.jpg"/>
        <xdr:cNvPicPr>
          <a:picLocks noChangeAspect="1"/>
        </xdr:cNvPicPr>
      </xdr:nvPicPr>
      <xdr:blipFill>
        <a:blip xmlns:r="http://schemas.openxmlformats.org/officeDocument/2006/relationships" r:embed="rId1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1253</xdr:row>
      <xdr:rowOff>7600</xdr:rowOff>
    </xdr:from>
    <xdr:to>
      <xdr:col>1</xdr:col>
      <xdr:colOff>1140000</xdr:colOff>
      <xdr:row>1253</xdr:row>
      <xdr:rowOff>767600</xdr:rowOff>
    </xdr:to>
    <xdr:pic>
      <xdr:nvPicPr>
        <xdr:cNvPr id="1191" name="image1184.jpg"/>
        <xdr:cNvPicPr>
          <a:picLocks noChangeAspect="1"/>
        </xdr:cNvPicPr>
      </xdr:nvPicPr>
      <xdr:blipFill>
        <a:blip xmlns:r="http://schemas.openxmlformats.org/officeDocument/2006/relationships" r:embed="rId1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1254</xdr:row>
      <xdr:rowOff>7600</xdr:rowOff>
    </xdr:from>
    <xdr:to>
      <xdr:col>1</xdr:col>
      <xdr:colOff>1140000</xdr:colOff>
      <xdr:row>1254</xdr:row>
      <xdr:rowOff>767600</xdr:rowOff>
    </xdr:to>
    <xdr:pic>
      <xdr:nvPicPr>
        <xdr:cNvPr id="1192" name="image1185.jpg"/>
        <xdr:cNvPicPr>
          <a:picLocks noChangeAspect="1"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1255</xdr:row>
      <xdr:rowOff>7600</xdr:rowOff>
    </xdr:from>
    <xdr:to>
      <xdr:col>1</xdr:col>
      <xdr:colOff>1140000</xdr:colOff>
      <xdr:row>1255</xdr:row>
      <xdr:rowOff>752400</xdr:rowOff>
    </xdr:to>
    <xdr:pic>
      <xdr:nvPicPr>
        <xdr:cNvPr id="1193" name="image1186.jpg"/>
        <xdr:cNvPicPr>
          <a:picLocks noChangeAspect="1"/>
        </xdr:cNvPicPr>
      </xdr:nvPicPr>
      <xdr:blipFill>
        <a:blip xmlns:r="http://schemas.openxmlformats.org/officeDocument/2006/relationships" r:embed="rId1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1256</xdr:row>
      <xdr:rowOff>7600</xdr:rowOff>
    </xdr:from>
    <xdr:to>
      <xdr:col>1</xdr:col>
      <xdr:colOff>1140000</xdr:colOff>
      <xdr:row>1256</xdr:row>
      <xdr:rowOff>767600</xdr:rowOff>
    </xdr:to>
    <xdr:pic>
      <xdr:nvPicPr>
        <xdr:cNvPr id="1194" name="image1187.jpg"/>
        <xdr:cNvPicPr>
          <a:picLocks noChangeAspect="1"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1257</xdr:row>
      <xdr:rowOff>7600</xdr:rowOff>
    </xdr:from>
    <xdr:to>
      <xdr:col>1</xdr:col>
      <xdr:colOff>1140000</xdr:colOff>
      <xdr:row>1257</xdr:row>
      <xdr:rowOff>737200</xdr:rowOff>
    </xdr:to>
    <xdr:pic>
      <xdr:nvPicPr>
        <xdr:cNvPr id="1195" name="image1188.png"/>
        <xdr:cNvPicPr>
          <a:picLocks noChangeAspect="1"/>
        </xdr:cNvPicPr>
      </xdr:nvPicPr>
      <xdr:blipFill>
        <a:blip xmlns:r="http://schemas.openxmlformats.org/officeDocument/2006/relationships" r:embed="rId1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1258</xdr:row>
      <xdr:rowOff>7600</xdr:rowOff>
    </xdr:from>
    <xdr:to>
      <xdr:col>1</xdr:col>
      <xdr:colOff>1140000</xdr:colOff>
      <xdr:row>1258</xdr:row>
      <xdr:rowOff>767600</xdr:rowOff>
    </xdr:to>
    <xdr:pic>
      <xdr:nvPicPr>
        <xdr:cNvPr id="1196" name="image1189.jpg"/>
        <xdr:cNvPicPr>
          <a:picLocks noChangeAspect="1"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1259</xdr:row>
      <xdr:rowOff>7600</xdr:rowOff>
    </xdr:from>
    <xdr:to>
      <xdr:col>1</xdr:col>
      <xdr:colOff>1140000</xdr:colOff>
      <xdr:row>1259</xdr:row>
      <xdr:rowOff>767600</xdr:rowOff>
    </xdr:to>
    <xdr:pic>
      <xdr:nvPicPr>
        <xdr:cNvPr id="1197" name="image1190.jpg"/>
        <xdr:cNvPicPr>
          <a:picLocks noChangeAspect="1"/>
        </xdr:cNvPicPr>
      </xdr:nvPicPr>
      <xdr:blipFill>
        <a:blip xmlns:r="http://schemas.openxmlformats.org/officeDocument/2006/relationships" r:embed="rId1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1260</xdr:row>
      <xdr:rowOff>7600</xdr:rowOff>
    </xdr:from>
    <xdr:to>
      <xdr:col>1</xdr:col>
      <xdr:colOff>1140000</xdr:colOff>
      <xdr:row>1260</xdr:row>
      <xdr:rowOff>767600</xdr:rowOff>
    </xdr:to>
    <xdr:pic>
      <xdr:nvPicPr>
        <xdr:cNvPr id="1198" name="image1191.jpg"/>
        <xdr:cNvPicPr>
          <a:picLocks noChangeAspect="1"/>
        </xdr:cNvPicPr>
      </xdr:nvPicPr>
      <xdr:blipFill>
        <a:blip xmlns:r="http://schemas.openxmlformats.org/officeDocument/2006/relationships" r:embed="rId1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1261</xdr:row>
      <xdr:rowOff>7600</xdr:rowOff>
    </xdr:from>
    <xdr:to>
      <xdr:col>1</xdr:col>
      <xdr:colOff>1140000</xdr:colOff>
      <xdr:row>1261</xdr:row>
      <xdr:rowOff>760000</xdr:rowOff>
    </xdr:to>
    <xdr:pic>
      <xdr:nvPicPr>
        <xdr:cNvPr id="1199" name="image1192.png"/>
        <xdr:cNvPicPr>
          <a:picLocks noChangeAspect="1"/>
        </xdr:cNvPicPr>
      </xdr:nvPicPr>
      <xdr:blipFill>
        <a:blip xmlns:r="http://schemas.openxmlformats.org/officeDocument/2006/relationships" r:embed="rId1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1262</xdr:row>
      <xdr:rowOff>7600</xdr:rowOff>
    </xdr:from>
    <xdr:to>
      <xdr:col>1</xdr:col>
      <xdr:colOff>1140000</xdr:colOff>
      <xdr:row>1262</xdr:row>
      <xdr:rowOff>767600</xdr:rowOff>
    </xdr:to>
    <xdr:pic>
      <xdr:nvPicPr>
        <xdr:cNvPr id="1200" name="image1193.jpg"/>
        <xdr:cNvPicPr>
          <a:picLocks noChangeAspect="1"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1263</xdr:row>
      <xdr:rowOff>7600</xdr:rowOff>
    </xdr:from>
    <xdr:to>
      <xdr:col>1</xdr:col>
      <xdr:colOff>1140000</xdr:colOff>
      <xdr:row>1263</xdr:row>
      <xdr:rowOff>752400</xdr:rowOff>
    </xdr:to>
    <xdr:pic>
      <xdr:nvPicPr>
        <xdr:cNvPr id="1201" name="image1194.png"/>
        <xdr:cNvPicPr>
          <a:picLocks noChangeAspect="1"/>
        </xdr:cNvPicPr>
      </xdr:nvPicPr>
      <xdr:blipFill>
        <a:blip xmlns:r="http://schemas.openxmlformats.org/officeDocument/2006/relationships" r:embed="rId1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1264</xdr:row>
      <xdr:rowOff>7600</xdr:rowOff>
    </xdr:from>
    <xdr:to>
      <xdr:col>1</xdr:col>
      <xdr:colOff>1140000</xdr:colOff>
      <xdr:row>1264</xdr:row>
      <xdr:rowOff>767600</xdr:rowOff>
    </xdr:to>
    <xdr:pic>
      <xdr:nvPicPr>
        <xdr:cNvPr id="1202" name="image1195.jpg"/>
        <xdr:cNvPicPr>
          <a:picLocks noChangeAspect="1"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1265</xdr:row>
      <xdr:rowOff>7600</xdr:rowOff>
    </xdr:from>
    <xdr:to>
      <xdr:col>1</xdr:col>
      <xdr:colOff>1140000</xdr:colOff>
      <xdr:row>1265</xdr:row>
      <xdr:rowOff>767600</xdr:rowOff>
    </xdr:to>
    <xdr:pic>
      <xdr:nvPicPr>
        <xdr:cNvPr id="1203" name="image1196.jpg"/>
        <xdr:cNvPicPr>
          <a:picLocks noChangeAspect="1"/>
        </xdr:cNvPicPr>
      </xdr:nvPicPr>
      <xdr:blipFill>
        <a:blip xmlns:r="http://schemas.openxmlformats.org/officeDocument/2006/relationships" r:embed="rId1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1266</xdr:row>
      <xdr:rowOff>7600</xdr:rowOff>
    </xdr:from>
    <xdr:to>
      <xdr:col>1</xdr:col>
      <xdr:colOff>1140000</xdr:colOff>
      <xdr:row>1266</xdr:row>
      <xdr:rowOff>744800</xdr:rowOff>
    </xdr:to>
    <xdr:pic>
      <xdr:nvPicPr>
        <xdr:cNvPr id="1204" name="image1197.png"/>
        <xdr:cNvPicPr>
          <a:picLocks noChangeAspect="1"/>
        </xdr:cNvPicPr>
      </xdr:nvPicPr>
      <xdr:blipFill>
        <a:blip xmlns:r="http://schemas.openxmlformats.org/officeDocument/2006/relationships" r:embed="rId1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1267</xdr:row>
      <xdr:rowOff>7600</xdr:rowOff>
    </xdr:from>
    <xdr:to>
      <xdr:col>1</xdr:col>
      <xdr:colOff>1140000</xdr:colOff>
      <xdr:row>1267</xdr:row>
      <xdr:rowOff>668800</xdr:rowOff>
    </xdr:to>
    <xdr:pic>
      <xdr:nvPicPr>
        <xdr:cNvPr id="1205" name="image1198.png"/>
        <xdr:cNvPicPr>
          <a:picLocks noChangeAspect="1"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1268</xdr:row>
      <xdr:rowOff>7600</xdr:rowOff>
    </xdr:from>
    <xdr:to>
      <xdr:col>1</xdr:col>
      <xdr:colOff>1140000</xdr:colOff>
      <xdr:row>1268</xdr:row>
      <xdr:rowOff>752400</xdr:rowOff>
    </xdr:to>
    <xdr:pic>
      <xdr:nvPicPr>
        <xdr:cNvPr id="1206" name="image1199.png"/>
        <xdr:cNvPicPr>
          <a:picLocks noChangeAspect="1"/>
        </xdr:cNvPicPr>
      </xdr:nvPicPr>
      <xdr:blipFill>
        <a:blip xmlns:r="http://schemas.openxmlformats.org/officeDocument/2006/relationships" r:embed="rId1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1269</xdr:row>
      <xdr:rowOff>7600</xdr:rowOff>
    </xdr:from>
    <xdr:to>
      <xdr:col>1</xdr:col>
      <xdr:colOff>1140000</xdr:colOff>
      <xdr:row>1269</xdr:row>
      <xdr:rowOff>767600</xdr:rowOff>
    </xdr:to>
    <xdr:pic>
      <xdr:nvPicPr>
        <xdr:cNvPr id="1207" name="image1200.png"/>
        <xdr:cNvPicPr>
          <a:picLocks noChangeAspect="1"/>
        </xdr:cNvPicPr>
      </xdr:nvPicPr>
      <xdr:blipFill>
        <a:blip xmlns:r="http://schemas.openxmlformats.org/officeDocument/2006/relationships" r:embed="rId1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387600</xdr:colOff>
      <xdr:row>1270</xdr:row>
      <xdr:rowOff>7600</xdr:rowOff>
    </xdr:from>
    <xdr:to>
      <xdr:col>1</xdr:col>
      <xdr:colOff>1132400</xdr:colOff>
      <xdr:row>1270</xdr:row>
      <xdr:rowOff>767600</xdr:rowOff>
    </xdr:to>
    <xdr:pic>
      <xdr:nvPicPr>
        <xdr:cNvPr id="1208" name="image1201.png"/>
        <xdr:cNvPicPr>
          <a:picLocks noChangeAspect="1"/>
        </xdr:cNvPicPr>
      </xdr:nvPicPr>
      <xdr:blipFill>
        <a:blip xmlns:r="http://schemas.openxmlformats.org/officeDocument/2006/relationships" r:embed="rId1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1271</xdr:row>
      <xdr:rowOff>7600</xdr:rowOff>
    </xdr:from>
    <xdr:to>
      <xdr:col>1</xdr:col>
      <xdr:colOff>1140000</xdr:colOff>
      <xdr:row>1271</xdr:row>
      <xdr:rowOff>767600</xdr:rowOff>
    </xdr:to>
    <xdr:pic>
      <xdr:nvPicPr>
        <xdr:cNvPr id="1209" name="image1202.jpg"/>
        <xdr:cNvPicPr>
          <a:picLocks noChangeAspect="1"/>
        </xdr:cNvPicPr>
      </xdr:nvPicPr>
      <xdr:blipFill>
        <a:blip xmlns:r="http://schemas.openxmlformats.org/officeDocument/2006/relationships" r:embed="rId1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1272</xdr:row>
      <xdr:rowOff>7600</xdr:rowOff>
    </xdr:from>
    <xdr:to>
      <xdr:col>1</xdr:col>
      <xdr:colOff>1140000</xdr:colOff>
      <xdr:row>1272</xdr:row>
      <xdr:rowOff>767600</xdr:rowOff>
    </xdr:to>
    <xdr:pic>
      <xdr:nvPicPr>
        <xdr:cNvPr id="1210" name="image1203.jpg"/>
        <xdr:cNvPicPr>
          <a:picLocks noChangeAspect="1"/>
        </xdr:cNvPicPr>
      </xdr:nvPicPr>
      <xdr:blipFill>
        <a:blip xmlns:r="http://schemas.openxmlformats.org/officeDocument/2006/relationships" r:embed="rId1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1273</xdr:row>
      <xdr:rowOff>7600</xdr:rowOff>
    </xdr:from>
    <xdr:to>
      <xdr:col>1</xdr:col>
      <xdr:colOff>1140000</xdr:colOff>
      <xdr:row>1273</xdr:row>
      <xdr:rowOff>767600</xdr:rowOff>
    </xdr:to>
    <xdr:pic>
      <xdr:nvPicPr>
        <xdr:cNvPr id="1211" name="image1204.jpg"/>
        <xdr:cNvPicPr>
          <a:picLocks noChangeAspect="1"/>
        </xdr:cNvPicPr>
      </xdr:nvPicPr>
      <xdr:blipFill>
        <a:blip xmlns:r="http://schemas.openxmlformats.org/officeDocument/2006/relationships" r:embed="rId1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1274</xdr:row>
      <xdr:rowOff>7600</xdr:rowOff>
    </xdr:from>
    <xdr:to>
      <xdr:col>1</xdr:col>
      <xdr:colOff>1140000</xdr:colOff>
      <xdr:row>1274</xdr:row>
      <xdr:rowOff>767600</xdr:rowOff>
    </xdr:to>
    <xdr:pic>
      <xdr:nvPicPr>
        <xdr:cNvPr id="1212" name="image1205.jpg"/>
        <xdr:cNvPicPr>
          <a:picLocks noChangeAspect="1"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630800</xdr:colOff>
      <xdr:row>1275</xdr:row>
      <xdr:rowOff>7600</xdr:rowOff>
    </xdr:from>
    <xdr:to>
      <xdr:col>1</xdr:col>
      <xdr:colOff>889200</xdr:colOff>
      <xdr:row>1275</xdr:row>
      <xdr:rowOff>767600</xdr:rowOff>
    </xdr:to>
    <xdr:pic>
      <xdr:nvPicPr>
        <xdr:cNvPr id="1213" name="image1206.jpg"/>
        <xdr:cNvPicPr>
          <a:picLocks noChangeAspect="1"/>
        </xdr:cNvPicPr>
      </xdr:nvPicPr>
      <xdr:blipFill>
        <a:blip xmlns:r="http://schemas.openxmlformats.org/officeDocument/2006/relationships" r:embed="rId1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1276</xdr:row>
      <xdr:rowOff>7600</xdr:rowOff>
    </xdr:from>
    <xdr:to>
      <xdr:col>1</xdr:col>
      <xdr:colOff>1140000</xdr:colOff>
      <xdr:row>1276</xdr:row>
      <xdr:rowOff>767600</xdr:rowOff>
    </xdr:to>
    <xdr:pic>
      <xdr:nvPicPr>
        <xdr:cNvPr id="1214" name="image1207.jpg"/>
        <xdr:cNvPicPr>
          <a:picLocks noChangeAspect="1"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1277</xdr:row>
      <xdr:rowOff>7600</xdr:rowOff>
    </xdr:from>
    <xdr:to>
      <xdr:col>1</xdr:col>
      <xdr:colOff>1140000</xdr:colOff>
      <xdr:row>1277</xdr:row>
      <xdr:rowOff>767600</xdr:rowOff>
    </xdr:to>
    <xdr:pic>
      <xdr:nvPicPr>
        <xdr:cNvPr id="1215" name="image1208.jpg"/>
        <xdr:cNvPicPr>
          <a:picLocks noChangeAspect="1"/>
        </xdr:cNvPicPr>
      </xdr:nvPicPr>
      <xdr:blipFill>
        <a:blip xmlns:r="http://schemas.openxmlformats.org/officeDocument/2006/relationships" r:embed="rId1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1278</xdr:row>
      <xdr:rowOff>7600</xdr:rowOff>
    </xdr:from>
    <xdr:to>
      <xdr:col>1</xdr:col>
      <xdr:colOff>1140000</xdr:colOff>
      <xdr:row>1278</xdr:row>
      <xdr:rowOff>767600</xdr:rowOff>
    </xdr:to>
    <xdr:pic>
      <xdr:nvPicPr>
        <xdr:cNvPr id="1216" name="image1209.jpg"/>
        <xdr:cNvPicPr>
          <a:picLocks noChangeAspect="1"/>
        </xdr:cNvPicPr>
      </xdr:nvPicPr>
      <xdr:blipFill>
        <a:blip xmlns:r="http://schemas.openxmlformats.org/officeDocument/2006/relationships" r:embed="rId1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1279</xdr:row>
      <xdr:rowOff>7600</xdr:rowOff>
    </xdr:from>
    <xdr:to>
      <xdr:col>1</xdr:col>
      <xdr:colOff>1140000</xdr:colOff>
      <xdr:row>1279</xdr:row>
      <xdr:rowOff>767600</xdr:rowOff>
    </xdr:to>
    <xdr:pic>
      <xdr:nvPicPr>
        <xdr:cNvPr id="1217" name="image1210.jpg"/>
        <xdr:cNvPicPr>
          <a:picLocks noChangeAspect="1"/>
        </xdr:cNvPicPr>
      </xdr:nvPicPr>
      <xdr:blipFill>
        <a:blip xmlns:r="http://schemas.openxmlformats.org/officeDocument/2006/relationships" r:embed="rId1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1280</xdr:row>
      <xdr:rowOff>7600</xdr:rowOff>
    </xdr:from>
    <xdr:to>
      <xdr:col>1</xdr:col>
      <xdr:colOff>1140000</xdr:colOff>
      <xdr:row>1280</xdr:row>
      <xdr:rowOff>767600</xdr:rowOff>
    </xdr:to>
    <xdr:pic>
      <xdr:nvPicPr>
        <xdr:cNvPr id="1218" name="image1211.jpg"/>
        <xdr:cNvPicPr>
          <a:picLocks noChangeAspect="1"/>
        </xdr:cNvPicPr>
      </xdr:nvPicPr>
      <xdr:blipFill>
        <a:blip xmlns:r="http://schemas.openxmlformats.org/officeDocument/2006/relationships" r:embed="rId1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1281</xdr:row>
      <xdr:rowOff>7600</xdr:rowOff>
    </xdr:from>
    <xdr:to>
      <xdr:col>1</xdr:col>
      <xdr:colOff>1140000</xdr:colOff>
      <xdr:row>1281</xdr:row>
      <xdr:rowOff>767600</xdr:rowOff>
    </xdr:to>
    <xdr:pic>
      <xdr:nvPicPr>
        <xdr:cNvPr id="1219" name="image1212.jpg"/>
        <xdr:cNvPicPr>
          <a:picLocks noChangeAspect="1"/>
        </xdr:cNvPicPr>
      </xdr:nvPicPr>
      <xdr:blipFill>
        <a:blip xmlns:r="http://schemas.openxmlformats.org/officeDocument/2006/relationships" r:embed="rId1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1282</xdr:row>
      <xdr:rowOff>7600</xdr:rowOff>
    </xdr:from>
    <xdr:to>
      <xdr:col>1</xdr:col>
      <xdr:colOff>1140000</xdr:colOff>
      <xdr:row>1282</xdr:row>
      <xdr:rowOff>767600</xdr:rowOff>
    </xdr:to>
    <xdr:pic>
      <xdr:nvPicPr>
        <xdr:cNvPr id="1220" name="image1213.jpg"/>
        <xdr:cNvPicPr>
          <a:picLocks noChangeAspect="1"/>
        </xdr:cNvPicPr>
      </xdr:nvPicPr>
      <xdr:blipFill>
        <a:blip xmlns:r="http://schemas.openxmlformats.org/officeDocument/2006/relationships" r:embed="rId1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1284</xdr:row>
      <xdr:rowOff>7600</xdr:rowOff>
    </xdr:from>
    <xdr:to>
      <xdr:col>1</xdr:col>
      <xdr:colOff>1140000</xdr:colOff>
      <xdr:row>1284</xdr:row>
      <xdr:rowOff>752400</xdr:rowOff>
    </xdr:to>
    <xdr:pic>
      <xdr:nvPicPr>
        <xdr:cNvPr id="1221" name="image1214.png"/>
        <xdr:cNvPicPr>
          <a:picLocks noChangeAspect="1"/>
        </xdr:cNvPicPr>
      </xdr:nvPicPr>
      <xdr:blipFill>
        <a:blip xmlns:r="http://schemas.openxmlformats.org/officeDocument/2006/relationships" r:embed="rId1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1285</xdr:row>
      <xdr:rowOff>7600</xdr:rowOff>
    </xdr:from>
    <xdr:to>
      <xdr:col>1</xdr:col>
      <xdr:colOff>1140000</xdr:colOff>
      <xdr:row>1285</xdr:row>
      <xdr:rowOff>737200</xdr:rowOff>
    </xdr:to>
    <xdr:pic>
      <xdr:nvPicPr>
        <xdr:cNvPr id="1222" name="image1215.png"/>
        <xdr:cNvPicPr>
          <a:picLocks noChangeAspect="1"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1286</xdr:row>
      <xdr:rowOff>7600</xdr:rowOff>
    </xdr:from>
    <xdr:to>
      <xdr:col>1</xdr:col>
      <xdr:colOff>1140000</xdr:colOff>
      <xdr:row>1286</xdr:row>
      <xdr:rowOff>767600</xdr:rowOff>
    </xdr:to>
    <xdr:pic>
      <xdr:nvPicPr>
        <xdr:cNvPr id="1223" name="image1216.jpg"/>
        <xdr:cNvPicPr>
          <a:picLocks noChangeAspect="1"/>
        </xdr:cNvPicPr>
      </xdr:nvPicPr>
      <xdr:blipFill>
        <a:blip xmlns:r="http://schemas.openxmlformats.org/officeDocument/2006/relationships" r:embed="rId1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1287</xdr:row>
      <xdr:rowOff>7600</xdr:rowOff>
    </xdr:from>
    <xdr:to>
      <xdr:col>1</xdr:col>
      <xdr:colOff>1140000</xdr:colOff>
      <xdr:row>1287</xdr:row>
      <xdr:rowOff>767600</xdr:rowOff>
    </xdr:to>
    <xdr:pic>
      <xdr:nvPicPr>
        <xdr:cNvPr id="1224" name="image1217.jpg"/>
        <xdr:cNvPicPr>
          <a:picLocks noChangeAspect="1"/>
        </xdr:cNvPicPr>
      </xdr:nvPicPr>
      <xdr:blipFill>
        <a:blip xmlns:r="http://schemas.openxmlformats.org/officeDocument/2006/relationships" r:embed="rId1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1288</xdr:row>
      <xdr:rowOff>7600</xdr:rowOff>
    </xdr:from>
    <xdr:to>
      <xdr:col>1</xdr:col>
      <xdr:colOff>1140000</xdr:colOff>
      <xdr:row>1288</xdr:row>
      <xdr:rowOff>767600</xdr:rowOff>
    </xdr:to>
    <xdr:pic>
      <xdr:nvPicPr>
        <xdr:cNvPr id="1225" name="image1218.jpg"/>
        <xdr:cNvPicPr>
          <a:picLocks noChangeAspect="1"/>
        </xdr:cNvPicPr>
      </xdr:nvPicPr>
      <xdr:blipFill>
        <a:blip xmlns:r="http://schemas.openxmlformats.org/officeDocument/2006/relationships" r:embed="rId1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1289</xdr:row>
      <xdr:rowOff>7600</xdr:rowOff>
    </xdr:from>
    <xdr:to>
      <xdr:col>1</xdr:col>
      <xdr:colOff>1140000</xdr:colOff>
      <xdr:row>1289</xdr:row>
      <xdr:rowOff>752400</xdr:rowOff>
    </xdr:to>
    <xdr:pic>
      <xdr:nvPicPr>
        <xdr:cNvPr id="1226" name="image1219.png"/>
        <xdr:cNvPicPr>
          <a:picLocks noChangeAspect="1"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1290</xdr:row>
      <xdr:rowOff>7600</xdr:rowOff>
    </xdr:from>
    <xdr:to>
      <xdr:col>1</xdr:col>
      <xdr:colOff>1140000</xdr:colOff>
      <xdr:row>1290</xdr:row>
      <xdr:rowOff>767600</xdr:rowOff>
    </xdr:to>
    <xdr:pic>
      <xdr:nvPicPr>
        <xdr:cNvPr id="1227" name="image1220.jpg"/>
        <xdr:cNvPicPr>
          <a:picLocks noChangeAspect="1"/>
        </xdr:cNvPicPr>
      </xdr:nvPicPr>
      <xdr:blipFill>
        <a:blip xmlns:r="http://schemas.openxmlformats.org/officeDocument/2006/relationships" r:embed="rId1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1291</xdr:row>
      <xdr:rowOff>7600</xdr:rowOff>
    </xdr:from>
    <xdr:to>
      <xdr:col>1</xdr:col>
      <xdr:colOff>1140000</xdr:colOff>
      <xdr:row>1291</xdr:row>
      <xdr:rowOff>760000</xdr:rowOff>
    </xdr:to>
    <xdr:pic>
      <xdr:nvPicPr>
        <xdr:cNvPr id="1228" name="image1221.png"/>
        <xdr:cNvPicPr>
          <a:picLocks noChangeAspect="1"/>
        </xdr:cNvPicPr>
      </xdr:nvPicPr>
      <xdr:blipFill>
        <a:blip xmlns:r="http://schemas.openxmlformats.org/officeDocument/2006/relationships" r:embed="rId1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1292</xdr:row>
      <xdr:rowOff>7600</xdr:rowOff>
    </xdr:from>
    <xdr:to>
      <xdr:col>1</xdr:col>
      <xdr:colOff>1140000</xdr:colOff>
      <xdr:row>1292</xdr:row>
      <xdr:rowOff>767600</xdr:rowOff>
    </xdr:to>
    <xdr:pic>
      <xdr:nvPicPr>
        <xdr:cNvPr id="1229" name="image1222.jpg"/>
        <xdr:cNvPicPr>
          <a:picLocks noChangeAspect="1"/>
        </xdr:cNvPicPr>
      </xdr:nvPicPr>
      <xdr:blipFill>
        <a:blip xmlns:r="http://schemas.openxmlformats.org/officeDocument/2006/relationships" r:embed="rId1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1293</xdr:row>
      <xdr:rowOff>7600</xdr:rowOff>
    </xdr:from>
    <xdr:to>
      <xdr:col>1</xdr:col>
      <xdr:colOff>1140000</xdr:colOff>
      <xdr:row>1293</xdr:row>
      <xdr:rowOff>767600</xdr:rowOff>
    </xdr:to>
    <xdr:pic>
      <xdr:nvPicPr>
        <xdr:cNvPr id="1230" name="image1223.jpg"/>
        <xdr:cNvPicPr>
          <a:picLocks noChangeAspect="1"/>
        </xdr:cNvPicPr>
      </xdr:nvPicPr>
      <xdr:blipFill>
        <a:blip xmlns:r="http://schemas.openxmlformats.org/officeDocument/2006/relationships" r:embed="rId1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1294</xdr:row>
      <xdr:rowOff>7600</xdr:rowOff>
    </xdr:from>
    <xdr:to>
      <xdr:col>1</xdr:col>
      <xdr:colOff>1140000</xdr:colOff>
      <xdr:row>1294</xdr:row>
      <xdr:rowOff>767600</xdr:rowOff>
    </xdr:to>
    <xdr:pic>
      <xdr:nvPicPr>
        <xdr:cNvPr id="1231" name="image1224.jpg"/>
        <xdr:cNvPicPr>
          <a:picLocks noChangeAspect="1"/>
        </xdr:cNvPicPr>
      </xdr:nvPicPr>
      <xdr:blipFill>
        <a:blip xmlns:r="http://schemas.openxmlformats.org/officeDocument/2006/relationships" r:embed="rId1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1295</xdr:row>
      <xdr:rowOff>7600</xdr:rowOff>
    </xdr:from>
    <xdr:to>
      <xdr:col>1</xdr:col>
      <xdr:colOff>1140000</xdr:colOff>
      <xdr:row>1295</xdr:row>
      <xdr:rowOff>767600</xdr:rowOff>
    </xdr:to>
    <xdr:pic>
      <xdr:nvPicPr>
        <xdr:cNvPr id="1232" name="image1225.jpg"/>
        <xdr:cNvPicPr>
          <a:picLocks noChangeAspect="1"/>
        </xdr:cNvPicPr>
      </xdr:nvPicPr>
      <xdr:blipFill>
        <a:blip xmlns:r="http://schemas.openxmlformats.org/officeDocument/2006/relationships" r:embed="rId1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1296</xdr:row>
      <xdr:rowOff>7600</xdr:rowOff>
    </xdr:from>
    <xdr:to>
      <xdr:col>1</xdr:col>
      <xdr:colOff>1140000</xdr:colOff>
      <xdr:row>1296</xdr:row>
      <xdr:rowOff>767600</xdr:rowOff>
    </xdr:to>
    <xdr:pic>
      <xdr:nvPicPr>
        <xdr:cNvPr id="1233" name="image1226.jpg"/>
        <xdr:cNvPicPr>
          <a:picLocks noChangeAspect="1"/>
        </xdr:cNvPicPr>
      </xdr:nvPicPr>
      <xdr:blipFill>
        <a:blip xmlns:r="http://schemas.openxmlformats.org/officeDocument/2006/relationships" r:embed="rId1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1297</xdr:row>
      <xdr:rowOff>7600</xdr:rowOff>
    </xdr:from>
    <xdr:to>
      <xdr:col>1</xdr:col>
      <xdr:colOff>1140000</xdr:colOff>
      <xdr:row>1297</xdr:row>
      <xdr:rowOff>767600</xdr:rowOff>
    </xdr:to>
    <xdr:pic>
      <xdr:nvPicPr>
        <xdr:cNvPr id="1234" name="image1227.jpg"/>
        <xdr:cNvPicPr>
          <a:picLocks noChangeAspect="1"/>
        </xdr:cNvPicPr>
      </xdr:nvPicPr>
      <xdr:blipFill>
        <a:blip xmlns:r="http://schemas.openxmlformats.org/officeDocument/2006/relationships" r:embed="rId1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1298</xdr:row>
      <xdr:rowOff>7600</xdr:rowOff>
    </xdr:from>
    <xdr:to>
      <xdr:col>1</xdr:col>
      <xdr:colOff>1140000</xdr:colOff>
      <xdr:row>1298</xdr:row>
      <xdr:rowOff>767600</xdr:rowOff>
    </xdr:to>
    <xdr:pic>
      <xdr:nvPicPr>
        <xdr:cNvPr id="1235" name="image1228.jpg"/>
        <xdr:cNvPicPr>
          <a:picLocks noChangeAspect="1"/>
        </xdr:cNvPicPr>
      </xdr:nvPicPr>
      <xdr:blipFill>
        <a:blip xmlns:r="http://schemas.openxmlformats.org/officeDocument/2006/relationships" r:embed="rId1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1299</xdr:row>
      <xdr:rowOff>7600</xdr:rowOff>
    </xdr:from>
    <xdr:to>
      <xdr:col>1</xdr:col>
      <xdr:colOff>1140000</xdr:colOff>
      <xdr:row>1299</xdr:row>
      <xdr:rowOff>767600</xdr:rowOff>
    </xdr:to>
    <xdr:pic>
      <xdr:nvPicPr>
        <xdr:cNvPr id="1236" name="image1229.jpg"/>
        <xdr:cNvPicPr>
          <a:picLocks noChangeAspect="1"/>
        </xdr:cNvPicPr>
      </xdr:nvPicPr>
      <xdr:blipFill>
        <a:blip xmlns:r="http://schemas.openxmlformats.org/officeDocument/2006/relationships" r:embed="rId1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1300</xdr:row>
      <xdr:rowOff>7600</xdr:rowOff>
    </xdr:from>
    <xdr:to>
      <xdr:col>1</xdr:col>
      <xdr:colOff>1140000</xdr:colOff>
      <xdr:row>1300</xdr:row>
      <xdr:rowOff>767600</xdr:rowOff>
    </xdr:to>
    <xdr:pic>
      <xdr:nvPicPr>
        <xdr:cNvPr id="1237" name="image1230.jpg"/>
        <xdr:cNvPicPr>
          <a:picLocks noChangeAspect="1"/>
        </xdr:cNvPicPr>
      </xdr:nvPicPr>
      <xdr:blipFill>
        <a:blip xmlns:r="http://schemas.openxmlformats.org/officeDocument/2006/relationships" r:embed="rId1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1301</xdr:row>
      <xdr:rowOff>7600</xdr:rowOff>
    </xdr:from>
    <xdr:to>
      <xdr:col>1</xdr:col>
      <xdr:colOff>1140000</xdr:colOff>
      <xdr:row>1301</xdr:row>
      <xdr:rowOff>767600</xdr:rowOff>
    </xdr:to>
    <xdr:pic>
      <xdr:nvPicPr>
        <xdr:cNvPr id="1238" name="image1231.jpg"/>
        <xdr:cNvPicPr>
          <a:picLocks noChangeAspect="1"/>
        </xdr:cNvPicPr>
      </xdr:nvPicPr>
      <xdr:blipFill>
        <a:blip xmlns:r="http://schemas.openxmlformats.org/officeDocument/2006/relationships" r:embed="rId1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1302</xdr:row>
      <xdr:rowOff>7600</xdr:rowOff>
    </xdr:from>
    <xdr:to>
      <xdr:col>1</xdr:col>
      <xdr:colOff>1140000</xdr:colOff>
      <xdr:row>1302</xdr:row>
      <xdr:rowOff>767600</xdr:rowOff>
    </xdr:to>
    <xdr:pic>
      <xdr:nvPicPr>
        <xdr:cNvPr id="1239" name="image1232.jpg"/>
        <xdr:cNvPicPr>
          <a:picLocks noChangeAspect="1"/>
        </xdr:cNvPicPr>
      </xdr:nvPicPr>
      <xdr:blipFill>
        <a:blip xmlns:r="http://schemas.openxmlformats.org/officeDocument/2006/relationships" r:embed="rId1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1303</xdr:row>
      <xdr:rowOff>7600</xdr:rowOff>
    </xdr:from>
    <xdr:to>
      <xdr:col>1</xdr:col>
      <xdr:colOff>1140000</xdr:colOff>
      <xdr:row>1303</xdr:row>
      <xdr:rowOff>767600</xdr:rowOff>
    </xdr:to>
    <xdr:pic>
      <xdr:nvPicPr>
        <xdr:cNvPr id="1240" name="image1233.jpg"/>
        <xdr:cNvPicPr>
          <a:picLocks noChangeAspect="1"/>
        </xdr:cNvPicPr>
      </xdr:nvPicPr>
      <xdr:blipFill>
        <a:blip xmlns:r="http://schemas.openxmlformats.org/officeDocument/2006/relationships" r:embed="rId1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1304</xdr:row>
      <xdr:rowOff>7600</xdr:rowOff>
    </xdr:from>
    <xdr:to>
      <xdr:col>1</xdr:col>
      <xdr:colOff>1140000</xdr:colOff>
      <xdr:row>1304</xdr:row>
      <xdr:rowOff>767600</xdr:rowOff>
    </xdr:to>
    <xdr:pic>
      <xdr:nvPicPr>
        <xdr:cNvPr id="1241" name="image1234.jpg"/>
        <xdr:cNvPicPr>
          <a:picLocks noChangeAspect="1"/>
        </xdr:cNvPicPr>
      </xdr:nvPicPr>
      <xdr:blipFill>
        <a:blip xmlns:r="http://schemas.openxmlformats.org/officeDocument/2006/relationships" r:embed="rId1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1305</xdr:row>
      <xdr:rowOff>7600</xdr:rowOff>
    </xdr:from>
    <xdr:to>
      <xdr:col>1</xdr:col>
      <xdr:colOff>1140000</xdr:colOff>
      <xdr:row>1305</xdr:row>
      <xdr:rowOff>767600</xdr:rowOff>
    </xdr:to>
    <xdr:pic>
      <xdr:nvPicPr>
        <xdr:cNvPr id="1242" name="image1235.jpg"/>
        <xdr:cNvPicPr>
          <a:picLocks noChangeAspect="1"/>
        </xdr:cNvPicPr>
      </xdr:nvPicPr>
      <xdr:blipFill>
        <a:blip xmlns:r="http://schemas.openxmlformats.org/officeDocument/2006/relationships" r:embed="rId1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1306</xdr:row>
      <xdr:rowOff>7600</xdr:rowOff>
    </xdr:from>
    <xdr:to>
      <xdr:col>1</xdr:col>
      <xdr:colOff>1140000</xdr:colOff>
      <xdr:row>1306</xdr:row>
      <xdr:rowOff>767600</xdr:rowOff>
    </xdr:to>
    <xdr:pic>
      <xdr:nvPicPr>
        <xdr:cNvPr id="1243" name="image1236.jpg"/>
        <xdr:cNvPicPr>
          <a:picLocks noChangeAspect="1"/>
        </xdr:cNvPicPr>
      </xdr:nvPicPr>
      <xdr:blipFill>
        <a:blip xmlns:r="http://schemas.openxmlformats.org/officeDocument/2006/relationships" r:embed="rId1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1307</xdr:row>
      <xdr:rowOff>7600</xdr:rowOff>
    </xdr:from>
    <xdr:to>
      <xdr:col>1</xdr:col>
      <xdr:colOff>1140000</xdr:colOff>
      <xdr:row>1307</xdr:row>
      <xdr:rowOff>767600</xdr:rowOff>
    </xdr:to>
    <xdr:pic>
      <xdr:nvPicPr>
        <xdr:cNvPr id="1244" name="image1237.jpg"/>
        <xdr:cNvPicPr>
          <a:picLocks noChangeAspect="1"/>
        </xdr:cNvPicPr>
      </xdr:nvPicPr>
      <xdr:blipFill>
        <a:blip xmlns:r="http://schemas.openxmlformats.org/officeDocument/2006/relationships" r:embed="rId1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1308</xdr:row>
      <xdr:rowOff>7600</xdr:rowOff>
    </xdr:from>
    <xdr:to>
      <xdr:col>1</xdr:col>
      <xdr:colOff>1140000</xdr:colOff>
      <xdr:row>1308</xdr:row>
      <xdr:rowOff>767600</xdr:rowOff>
    </xdr:to>
    <xdr:pic>
      <xdr:nvPicPr>
        <xdr:cNvPr id="1245" name="image1238.jpg"/>
        <xdr:cNvPicPr>
          <a:picLocks noChangeAspect="1"/>
        </xdr:cNvPicPr>
      </xdr:nvPicPr>
      <xdr:blipFill>
        <a:blip xmlns:r="http://schemas.openxmlformats.org/officeDocument/2006/relationships" r:embed="rId1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1309</xdr:row>
      <xdr:rowOff>7600</xdr:rowOff>
    </xdr:from>
    <xdr:to>
      <xdr:col>1</xdr:col>
      <xdr:colOff>1140000</xdr:colOff>
      <xdr:row>1309</xdr:row>
      <xdr:rowOff>767600</xdr:rowOff>
    </xdr:to>
    <xdr:pic>
      <xdr:nvPicPr>
        <xdr:cNvPr id="1246" name="image1239.jpg"/>
        <xdr:cNvPicPr>
          <a:picLocks noChangeAspect="1"/>
        </xdr:cNvPicPr>
      </xdr:nvPicPr>
      <xdr:blipFill>
        <a:blip xmlns:r="http://schemas.openxmlformats.org/officeDocument/2006/relationships" r:embed="rId1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1310</xdr:row>
      <xdr:rowOff>7600</xdr:rowOff>
    </xdr:from>
    <xdr:to>
      <xdr:col>1</xdr:col>
      <xdr:colOff>1140000</xdr:colOff>
      <xdr:row>1310</xdr:row>
      <xdr:rowOff>767600</xdr:rowOff>
    </xdr:to>
    <xdr:pic>
      <xdr:nvPicPr>
        <xdr:cNvPr id="1247" name="image1240.jpg"/>
        <xdr:cNvPicPr>
          <a:picLocks noChangeAspect="1"/>
        </xdr:cNvPicPr>
      </xdr:nvPicPr>
      <xdr:blipFill>
        <a:blip xmlns:r="http://schemas.openxmlformats.org/officeDocument/2006/relationships" r:embed="rId1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1311</xdr:row>
      <xdr:rowOff>7600</xdr:rowOff>
    </xdr:from>
    <xdr:to>
      <xdr:col>1</xdr:col>
      <xdr:colOff>1140000</xdr:colOff>
      <xdr:row>1311</xdr:row>
      <xdr:rowOff>767600</xdr:rowOff>
    </xdr:to>
    <xdr:pic>
      <xdr:nvPicPr>
        <xdr:cNvPr id="1248" name="image1241.jpg"/>
        <xdr:cNvPicPr>
          <a:picLocks noChangeAspect="1"/>
        </xdr:cNvPicPr>
      </xdr:nvPicPr>
      <xdr:blipFill>
        <a:blip xmlns:r="http://schemas.openxmlformats.org/officeDocument/2006/relationships" r:embed="rId1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1312</xdr:row>
      <xdr:rowOff>7600</xdr:rowOff>
    </xdr:from>
    <xdr:to>
      <xdr:col>1</xdr:col>
      <xdr:colOff>1140000</xdr:colOff>
      <xdr:row>1312</xdr:row>
      <xdr:rowOff>767600</xdr:rowOff>
    </xdr:to>
    <xdr:pic>
      <xdr:nvPicPr>
        <xdr:cNvPr id="1249" name="image1242.png"/>
        <xdr:cNvPicPr>
          <a:picLocks noChangeAspect="1"/>
        </xdr:cNvPicPr>
      </xdr:nvPicPr>
      <xdr:blipFill>
        <a:blip xmlns:r="http://schemas.openxmlformats.org/officeDocument/2006/relationships" r:embed="rId1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1313</xdr:row>
      <xdr:rowOff>7600</xdr:rowOff>
    </xdr:from>
    <xdr:to>
      <xdr:col>1</xdr:col>
      <xdr:colOff>1140000</xdr:colOff>
      <xdr:row>1313</xdr:row>
      <xdr:rowOff>767600</xdr:rowOff>
    </xdr:to>
    <xdr:pic>
      <xdr:nvPicPr>
        <xdr:cNvPr id="1250" name="image1243.png"/>
        <xdr:cNvPicPr>
          <a:picLocks noChangeAspect="1"/>
        </xdr:cNvPicPr>
      </xdr:nvPicPr>
      <xdr:blipFill>
        <a:blip xmlns:r="http://schemas.openxmlformats.org/officeDocument/2006/relationships" r:embed="rId1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1314</xdr:row>
      <xdr:rowOff>7600</xdr:rowOff>
    </xdr:from>
    <xdr:to>
      <xdr:col>1</xdr:col>
      <xdr:colOff>1140000</xdr:colOff>
      <xdr:row>1314</xdr:row>
      <xdr:rowOff>767600</xdr:rowOff>
    </xdr:to>
    <xdr:pic>
      <xdr:nvPicPr>
        <xdr:cNvPr id="1251" name="image1244.jpg"/>
        <xdr:cNvPicPr>
          <a:picLocks noChangeAspect="1"/>
        </xdr:cNvPicPr>
      </xdr:nvPicPr>
      <xdr:blipFill>
        <a:blip xmlns:r="http://schemas.openxmlformats.org/officeDocument/2006/relationships" r:embed="rId1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1315</xdr:row>
      <xdr:rowOff>7600</xdr:rowOff>
    </xdr:from>
    <xdr:to>
      <xdr:col>1</xdr:col>
      <xdr:colOff>1140000</xdr:colOff>
      <xdr:row>1315</xdr:row>
      <xdr:rowOff>767600</xdr:rowOff>
    </xdr:to>
    <xdr:pic>
      <xdr:nvPicPr>
        <xdr:cNvPr id="1252" name="image1245.jpg"/>
        <xdr:cNvPicPr>
          <a:picLocks noChangeAspect="1"/>
        </xdr:cNvPicPr>
      </xdr:nvPicPr>
      <xdr:blipFill>
        <a:blip xmlns:r="http://schemas.openxmlformats.org/officeDocument/2006/relationships" r:embed="rId1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1316</xdr:row>
      <xdr:rowOff>7600</xdr:rowOff>
    </xdr:from>
    <xdr:to>
      <xdr:col>1</xdr:col>
      <xdr:colOff>1140000</xdr:colOff>
      <xdr:row>1316</xdr:row>
      <xdr:rowOff>767600</xdr:rowOff>
    </xdr:to>
    <xdr:pic>
      <xdr:nvPicPr>
        <xdr:cNvPr id="1253" name="image1246.jpg"/>
        <xdr:cNvPicPr>
          <a:picLocks noChangeAspect="1"/>
        </xdr:cNvPicPr>
      </xdr:nvPicPr>
      <xdr:blipFill>
        <a:blip xmlns:r="http://schemas.openxmlformats.org/officeDocument/2006/relationships" r:embed="rId1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1317</xdr:row>
      <xdr:rowOff>7600</xdr:rowOff>
    </xdr:from>
    <xdr:to>
      <xdr:col>1</xdr:col>
      <xdr:colOff>1140000</xdr:colOff>
      <xdr:row>1317</xdr:row>
      <xdr:rowOff>767600</xdr:rowOff>
    </xdr:to>
    <xdr:pic>
      <xdr:nvPicPr>
        <xdr:cNvPr id="1254" name="image1247.jpg"/>
        <xdr:cNvPicPr>
          <a:picLocks noChangeAspect="1"/>
        </xdr:cNvPicPr>
      </xdr:nvPicPr>
      <xdr:blipFill>
        <a:blip xmlns:r="http://schemas.openxmlformats.org/officeDocument/2006/relationships" r:embed="rId1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1318</xdr:row>
      <xdr:rowOff>7600</xdr:rowOff>
    </xdr:from>
    <xdr:to>
      <xdr:col>1</xdr:col>
      <xdr:colOff>1140000</xdr:colOff>
      <xdr:row>1318</xdr:row>
      <xdr:rowOff>767600</xdr:rowOff>
    </xdr:to>
    <xdr:pic>
      <xdr:nvPicPr>
        <xdr:cNvPr id="1255" name="image1248.jpg"/>
        <xdr:cNvPicPr>
          <a:picLocks noChangeAspect="1"/>
        </xdr:cNvPicPr>
      </xdr:nvPicPr>
      <xdr:blipFill>
        <a:blip xmlns:r="http://schemas.openxmlformats.org/officeDocument/2006/relationships" r:embed="rId1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1319</xdr:row>
      <xdr:rowOff>7600</xdr:rowOff>
    </xdr:from>
    <xdr:to>
      <xdr:col>1</xdr:col>
      <xdr:colOff>1140000</xdr:colOff>
      <xdr:row>1319</xdr:row>
      <xdr:rowOff>767600</xdr:rowOff>
    </xdr:to>
    <xdr:pic>
      <xdr:nvPicPr>
        <xdr:cNvPr id="1256" name="image1249.jpg"/>
        <xdr:cNvPicPr>
          <a:picLocks noChangeAspect="1"/>
        </xdr:cNvPicPr>
      </xdr:nvPicPr>
      <xdr:blipFill>
        <a:blip xmlns:r="http://schemas.openxmlformats.org/officeDocument/2006/relationships" r:embed="rId1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1320</xdr:row>
      <xdr:rowOff>7600</xdr:rowOff>
    </xdr:from>
    <xdr:to>
      <xdr:col>1</xdr:col>
      <xdr:colOff>1140000</xdr:colOff>
      <xdr:row>1320</xdr:row>
      <xdr:rowOff>767600</xdr:rowOff>
    </xdr:to>
    <xdr:pic>
      <xdr:nvPicPr>
        <xdr:cNvPr id="1257" name="image1250.jpg"/>
        <xdr:cNvPicPr>
          <a:picLocks noChangeAspect="1"/>
        </xdr:cNvPicPr>
      </xdr:nvPicPr>
      <xdr:blipFill>
        <a:blip xmlns:r="http://schemas.openxmlformats.org/officeDocument/2006/relationships" r:embed="rId1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1321</xdr:row>
      <xdr:rowOff>7600</xdr:rowOff>
    </xdr:from>
    <xdr:to>
      <xdr:col>1</xdr:col>
      <xdr:colOff>1140000</xdr:colOff>
      <xdr:row>1321</xdr:row>
      <xdr:rowOff>767600</xdr:rowOff>
    </xdr:to>
    <xdr:pic>
      <xdr:nvPicPr>
        <xdr:cNvPr id="1258" name="image1251.jpg"/>
        <xdr:cNvPicPr>
          <a:picLocks noChangeAspect="1"/>
        </xdr:cNvPicPr>
      </xdr:nvPicPr>
      <xdr:blipFill>
        <a:blip xmlns:r="http://schemas.openxmlformats.org/officeDocument/2006/relationships" r:embed="rId1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1322</xdr:row>
      <xdr:rowOff>7600</xdr:rowOff>
    </xdr:from>
    <xdr:to>
      <xdr:col>1</xdr:col>
      <xdr:colOff>1140000</xdr:colOff>
      <xdr:row>1322</xdr:row>
      <xdr:rowOff>767600</xdr:rowOff>
    </xdr:to>
    <xdr:pic>
      <xdr:nvPicPr>
        <xdr:cNvPr id="1259" name="image1252.jpg"/>
        <xdr:cNvPicPr>
          <a:picLocks noChangeAspect="1"/>
        </xdr:cNvPicPr>
      </xdr:nvPicPr>
      <xdr:blipFill>
        <a:blip xmlns:r="http://schemas.openxmlformats.org/officeDocument/2006/relationships" r:embed="rId1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1323</xdr:row>
      <xdr:rowOff>7600</xdr:rowOff>
    </xdr:from>
    <xdr:to>
      <xdr:col>1</xdr:col>
      <xdr:colOff>1140000</xdr:colOff>
      <xdr:row>1323</xdr:row>
      <xdr:rowOff>767600</xdr:rowOff>
    </xdr:to>
    <xdr:pic>
      <xdr:nvPicPr>
        <xdr:cNvPr id="1260" name="image1253.jpg"/>
        <xdr:cNvPicPr>
          <a:picLocks noChangeAspect="1"/>
        </xdr:cNvPicPr>
      </xdr:nvPicPr>
      <xdr:blipFill>
        <a:blip xmlns:r="http://schemas.openxmlformats.org/officeDocument/2006/relationships" r:embed="rId1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1324</xdr:row>
      <xdr:rowOff>7600</xdr:rowOff>
    </xdr:from>
    <xdr:to>
      <xdr:col>1</xdr:col>
      <xdr:colOff>1140000</xdr:colOff>
      <xdr:row>1324</xdr:row>
      <xdr:rowOff>767600</xdr:rowOff>
    </xdr:to>
    <xdr:pic>
      <xdr:nvPicPr>
        <xdr:cNvPr id="1261" name="image1254.jpg"/>
        <xdr:cNvPicPr>
          <a:picLocks noChangeAspect="1"/>
        </xdr:cNvPicPr>
      </xdr:nvPicPr>
      <xdr:blipFill>
        <a:blip xmlns:r="http://schemas.openxmlformats.org/officeDocument/2006/relationships" r:embed="rId1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1325</xdr:row>
      <xdr:rowOff>7600</xdr:rowOff>
    </xdr:from>
    <xdr:to>
      <xdr:col>1</xdr:col>
      <xdr:colOff>1140000</xdr:colOff>
      <xdr:row>1325</xdr:row>
      <xdr:rowOff>767600</xdr:rowOff>
    </xdr:to>
    <xdr:pic>
      <xdr:nvPicPr>
        <xdr:cNvPr id="1262" name="image1255.jpg"/>
        <xdr:cNvPicPr>
          <a:picLocks noChangeAspect="1"/>
        </xdr:cNvPicPr>
      </xdr:nvPicPr>
      <xdr:blipFill>
        <a:blip xmlns:r="http://schemas.openxmlformats.org/officeDocument/2006/relationships" r:embed="rId1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1326</xdr:row>
      <xdr:rowOff>7600</xdr:rowOff>
    </xdr:from>
    <xdr:to>
      <xdr:col>1</xdr:col>
      <xdr:colOff>1140000</xdr:colOff>
      <xdr:row>1326</xdr:row>
      <xdr:rowOff>767600</xdr:rowOff>
    </xdr:to>
    <xdr:pic>
      <xdr:nvPicPr>
        <xdr:cNvPr id="1263" name="image1256.jpg"/>
        <xdr:cNvPicPr>
          <a:picLocks noChangeAspect="1"/>
        </xdr:cNvPicPr>
      </xdr:nvPicPr>
      <xdr:blipFill>
        <a:blip xmlns:r="http://schemas.openxmlformats.org/officeDocument/2006/relationships" r:embed="rId1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1327</xdr:row>
      <xdr:rowOff>7600</xdr:rowOff>
    </xdr:from>
    <xdr:to>
      <xdr:col>1</xdr:col>
      <xdr:colOff>1140000</xdr:colOff>
      <xdr:row>1327</xdr:row>
      <xdr:rowOff>767600</xdr:rowOff>
    </xdr:to>
    <xdr:pic>
      <xdr:nvPicPr>
        <xdr:cNvPr id="1264" name="image1257.jpg"/>
        <xdr:cNvPicPr>
          <a:picLocks noChangeAspect="1"/>
        </xdr:cNvPicPr>
      </xdr:nvPicPr>
      <xdr:blipFill>
        <a:blip xmlns:r="http://schemas.openxmlformats.org/officeDocument/2006/relationships" r:embed="rId1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1328</xdr:row>
      <xdr:rowOff>7600</xdr:rowOff>
    </xdr:from>
    <xdr:to>
      <xdr:col>1</xdr:col>
      <xdr:colOff>1140000</xdr:colOff>
      <xdr:row>1328</xdr:row>
      <xdr:rowOff>767600</xdr:rowOff>
    </xdr:to>
    <xdr:pic>
      <xdr:nvPicPr>
        <xdr:cNvPr id="1265" name="image1258.jpg"/>
        <xdr:cNvPicPr>
          <a:picLocks noChangeAspect="1"/>
        </xdr:cNvPicPr>
      </xdr:nvPicPr>
      <xdr:blipFill>
        <a:blip xmlns:r="http://schemas.openxmlformats.org/officeDocument/2006/relationships" r:embed="rId1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1329</xdr:row>
      <xdr:rowOff>7600</xdr:rowOff>
    </xdr:from>
    <xdr:to>
      <xdr:col>1</xdr:col>
      <xdr:colOff>1140000</xdr:colOff>
      <xdr:row>1329</xdr:row>
      <xdr:rowOff>767600</xdr:rowOff>
    </xdr:to>
    <xdr:pic>
      <xdr:nvPicPr>
        <xdr:cNvPr id="1266" name="image1259.jpg"/>
        <xdr:cNvPicPr>
          <a:picLocks noChangeAspect="1"/>
        </xdr:cNvPicPr>
      </xdr:nvPicPr>
      <xdr:blipFill>
        <a:blip xmlns:r="http://schemas.openxmlformats.org/officeDocument/2006/relationships" r:embed="rId1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1330</xdr:row>
      <xdr:rowOff>7600</xdr:rowOff>
    </xdr:from>
    <xdr:to>
      <xdr:col>1</xdr:col>
      <xdr:colOff>1140000</xdr:colOff>
      <xdr:row>1330</xdr:row>
      <xdr:rowOff>767600</xdr:rowOff>
    </xdr:to>
    <xdr:pic>
      <xdr:nvPicPr>
        <xdr:cNvPr id="1267" name="image1260.jpg"/>
        <xdr:cNvPicPr>
          <a:picLocks noChangeAspect="1"/>
        </xdr:cNvPicPr>
      </xdr:nvPicPr>
      <xdr:blipFill>
        <a:blip xmlns:r="http://schemas.openxmlformats.org/officeDocument/2006/relationships" r:embed="rId1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1331</xdr:row>
      <xdr:rowOff>7600</xdr:rowOff>
    </xdr:from>
    <xdr:to>
      <xdr:col>1</xdr:col>
      <xdr:colOff>1140000</xdr:colOff>
      <xdr:row>1331</xdr:row>
      <xdr:rowOff>767600</xdr:rowOff>
    </xdr:to>
    <xdr:pic>
      <xdr:nvPicPr>
        <xdr:cNvPr id="1268" name="image1261.jpg"/>
        <xdr:cNvPicPr>
          <a:picLocks noChangeAspect="1"/>
        </xdr:cNvPicPr>
      </xdr:nvPicPr>
      <xdr:blipFill>
        <a:blip xmlns:r="http://schemas.openxmlformats.org/officeDocument/2006/relationships" r:embed="rId1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1332</xdr:row>
      <xdr:rowOff>7600</xdr:rowOff>
    </xdr:from>
    <xdr:to>
      <xdr:col>1</xdr:col>
      <xdr:colOff>1140000</xdr:colOff>
      <xdr:row>1332</xdr:row>
      <xdr:rowOff>767600</xdr:rowOff>
    </xdr:to>
    <xdr:pic>
      <xdr:nvPicPr>
        <xdr:cNvPr id="1269" name="image1262.jpg"/>
        <xdr:cNvPicPr>
          <a:picLocks noChangeAspect="1"/>
        </xdr:cNvPicPr>
      </xdr:nvPicPr>
      <xdr:blipFill>
        <a:blip xmlns:r="http://schemas.openxmlformats.org/officeDocument/2006/relationships" r:embed="rId1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1333</xdr:row>
      <xdr:rowOff>7600</xdr:rowOff>
    </xdr:from>
    <xdr:to>
      <xdr:col>1</xdr:col>
      <xdr:colOff>1140000</xdr:colOff>
      <xdr:row>1333</xdr:row>
      <xdr:rowOff>767600</xdr:rowOff>
    </xdr:to>
    <xdr:pic>
      <xdr:nvPicPr>
        <xdr:cNvPr id="1270" name="image1263.jpg"/>
        <xdr:cNvPicPr>
          <a:picLocks noChangeAspect="1"/>
        </xdr:cNvPicPr>
      </xdr:nvPicPr>
      <xdr:blipFill>
        <a:blip xmlns:r="http://schemas.openxmlformats.org/officeDocument/2006/relationships" r:embed="rId1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1334</xdr:row>
      <xdr:rowOff>7600</xdr:rowOff>
    </xdr:from>
    <xdr:to>
      <xdr:col>1</xdr:col>
      <xdr:colOff>1140000</xdr:colOff>
      <xdr:row>1334</xdr:row>
      <xdr:rowOff>767600</xdr:rowOff>
    </xdr:to>
    <xdr:pic>
      <xdr:nvPicPr>
        <xdr:cNvPr id="1271" name="image1264.jpg"/>
        <xdr:cNvPicPr>
          <a:picLocks noChangeAspect="1"/>
        </xdr:cNvPicPr>
      </xdr:nvPicPr>
      <xdr:blipFill>
        <a:blip xmlns:r="http://schemas.openxmlformats.org/officeDocument/2006/relationships" r:embed="rId1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1335</xdr:row>
      <xdr:rowOff>7600</xdr:rowOff>
    </xdr:from>
    <xdr:to>
      <xdr:col>1</xdr:col>
      <xdr:colOff>1140000</xdr:colOff>
      <xdr:row>1335</xdr:row>
      <xdr:rowOff>767600</xdr:rowOff>
    </xdr:to>
    <xdr:pic>
      <xdr:nvPicPr>
        <xdr:cNvPr id="1272" name="image1265.jpg"/>
        <xdr:cNvPicPr>
          <a:picLocks noChangeAspect="1"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1336</xdr:row>
      <xdr:rowOff>7600</xdr:rowOff>
    </xdr:from>
    <xdr:to>
      <xdr:col>1</xdr:col>
      <xdr:colOff>1140000</xdr:colOff>
      <xdr:row>1336</xdr:row>
      <xdr:rowOff>767600</xdr:rowOff>
    </xdr:to>
    <xdr:pic>
      <xdr:nvPicPr>
        <xdr:cNvPr id="1273" name="image1266.jpg"/>
        <xdr:cNvPicPr>
          <a:picLocks noChangeAspect="1"/>
        </xdr:cNvPicPr>
      </xdr:nvPicPr>
      <xdr:blipFill>
        <a:blip xmlns:r="http://schemas.openxmlformats.org/officeDocument/2006/relationships" r:embed="rId1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1337</xdr:row>
      <xdr:rowOff>7600</xdr:rowOff>
    </xdr:from>
    <xdr:to>
      <xdr:col>1</xdr:col>
      <xdr:colOff>1140000</xdr:colOff>
      <xdr:row>1337</xdr:row>
      <xdr:rowOff>767600</xdr:rowOff>
    </xdr:to>
    <xdr:pic>
      <xdr:nvPicPr>
        <xdr:cNvPr id="1274" name="image1267.jpg"/>
        <xdr:cNvPicPr>
          <a:picLocks noChangeAspect="1"/>
        </xdr:cNvPicPr>
      </xdr:nvPicPr>
      <xdr:blipFill>
        <a:blip xmlns:r="http://schemas.openxmlformats.org/officeDocument/2006/relationships" r:embed="rId1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1338</xdr:row>
      <xdr:rowOff>7600</xdr:rowOff>
    </xdr:from>
    <xdr:to>
      <xdr:col>1</xdr:col>
      <xdr:colOff>1140000</xdr:colOff>
      <xdr:row>1338</xdr:row>
      <xdr:rowOff>767600</xdr:rowOff>
    </xdr:to>
    <xdr:pic>
      <xdr:nvPicPr>
        <xdr:cNvPr id="1275" name="image1268.jpg"/>
        <xdr:cNvPicPr>
          <a:picLocks noChangeAspect="1"/>
        </xdr:cNvPicPr>
      </xdr:nvPicPr>
      <xdr:blipFill>
        <a:blip xmlns:r="http://schemas.openxmlformats.org/officeDocument/2006/relationships" r:embed="rId1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1339</xdr:row>
      <xdr:rowOff>7600</xdr:rowOff>
    </xdr:from>
    <xdr:to>
      <xdr:col>1</xdr:col>
      <xdr:colOff>1140000</xdr:colOff>
      <xdr:row>1339</xdr:row>
      <xdr:rowOff>767600</xdr:rowOff>
    </xdr:to>
    <xdr:pic>
      <xdr:nvPicPr>
        <xdr:cNvPr id="1276" name="image1269.jpg"/>
        <xdr:cNvPicPr>
          <a:picLocks noChangeAspect="1"/>
        </xdr:cNvPicPr>
      </xdr:nvPicPr>
      <xdr:blipFill>
        <a:blip xmlns:r="http://schemas.openxmlformats.org/officeDocument/2006/relationships" r:embed="rId1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1340</xdr:row>
      <xdr:rowOff>7600</xdr:rowOff>
    </xdr:from>
    <xdr:to>
      <xdr:col>1</xdr:col>
      <xdr:colOff>1140000</xdr:colOff>
      <xdr:row>1340</xdr:row>
      <xdr:rowOff>767600</xdr:rowOff>
    </xdr:to>
    <xdr:pic>
      <xdr:nvPicPr>
        <xdr:cNvPr id="1277" name="image1270.jpg"/>
        <xdr:cNvPicPr>
          <a:picLocks noChangeAspect="1"/>
        </xdr:cNvPicPr>
      </xdr:nvPicPr>
      <xdr:blipFill>
        <a:blip xmlns:r="http://schemas.openxmlformats.org/officeDocument/2006/relationships" r:embed="rId1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1341</xdr:row>
      <xdr:rowOff>7600</xdr:rowOff>
    </xdr:from>
    <xdr:to>
      <xdr:col>1</xdr:col>
      <xdr:colOff>1140000</xdr:colOff>
      <xdr:row>1341</xdr:row>
      <xdr:rowOff>767600</xdr:rowOff>
    </xdr:to>
    <xdr:pic>
      <xdr:nvPicPr>
        <xdr:cNvPr id="1278" name="image1271.jpg"/>
        <xdr:cNvPicPr>
          <a:picLocks noChangeAspect="1"/>
        </xdr:cNvPicPr>
      </xdr:nvPicPr>
      <xdr:blipFill>
        <a:blip xmlns:r="http://schemas.openxmlformats.org/officeDocument/2006/relationships" r:embed="rId1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1342</xdr:row>
      <xdr:rowOff>7600</xdr:rowOff>
    </xdr:from>
    <xdr:to>
      <xdr:col>1</xdr:col>
      <xdr:colOff>1140000</xdr:colOff>
      <xdr:row>1342</xdr:row>
      <xdr:rowOff>767600</xdr:rowOff>
    </xdr:to>
    <xdr:pic>
      <xdr:nvPicPr>
        <xdr:cNvPr id="1279" name="image1272.jpg"/>
        <xdr:cNvPicPr>
          <a:picLocks noChangeAspect="1"/>
        </xdr:cNvPicPr>
      </xdr:nvPicPr>
      <xdr:blipFill>
        <a:blip xmlns:r="http://schemas.openxmlformats.org/officeDocument/2006/relationships" r:embed="rId1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1343</xdr:row>
      <xdr:rowOff>7600</xdr:rowOff>
    </xdr:from>
    <xdr:to>
      <xdr:col>1</xdr:col>
      <xdr:colOff>1140000</xdr:colOff>
      <xdr:row>1343</xdr:row>
      <xdr:rowOff>767600</xdr:rowOff>
    </xdr:to>
    <xdr:pic>
      <xdr:nvPicPr>
        <xdr:cNvPr id="1280" name="image1273.jpg"/>
        <xdr:cNvPicPr>
          <a:picLocks noChangeAspect="1"/>
        </xdr:cNvPicPr>
      </xdr:nvPicPr>
      <xdr:blipFill>
        <a:blip xmlns:r="http://schemas.openxmlformats.org/officeDocument/2006/relationships" r:embed="rId1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1344</xdr:row>
      <xdr:rowOff>7600</xdr:rowOff>
    </xdr:from>
    <xdr:to>
      <xdr:col>1</xdr:col>
      <xdr:colOff>1140000</xdr:colOff>
      <xdr:row>1344</xdr:row>
      <xdr:rowOff>767600</xdr:rowOff>
    </xdr:to>
    <xdr:pic>
      <xdr:nvPicPr>
        <xdr:cNvPr id="1281" name="image1274.jpg"/>
        <xdr:cNvPicPr>
          <a:picLocks noChangeAspect="1"/>
        </xdr:cNvPicPr>
      </xdr:nvPicPr>
      <xdr:blipFill>
        <a:blip xmlns:r="http://schemas.openxmlformats.org/officeDocument/2006/relationships" r:embed="rId1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1345</xdr:row>
      <xdr:rowOff>7600</xdr:rowOff>
    </xdr:from>
    <xdr:to>
      <xdr:col>1</xdr:col>
      <xdr:colOff>1140000</xdr:colOff>
      <xdr:row>1345</xdr:row>
      <xdr:rowOff>767600</xdr:rowOff>
    </xdr:to>
    <xdr:pic>
      <xdr:nvPicPr>
        <xdr:cNvPr id="1282" name="image1275.jpg"/>
        <xdr:cNvPicPr>
          <a:picLocks noChangeAspect="1"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1346</xdr:row>
      <xdr:rowOff>7600</xdr:rowOff>
    </xdr:from>
    <xdr:to>
      <xdr:col>1</xdr:col>
      <xdr:colOff>1140000</xdr:colOff>
      <xdr:row>1346</xdr:row>
      <xdr:rowOff>767600</xdr:rowOff>
    </xdr:to>
    <xdr:pic>
      <xdr:nvPicPr>
        <xdr:cNvPr id="1283" name="image1276.jpg"/>
        <xdr:cNvPicPr>
          <a:picLocks noChangeAspect="1"/>
        </xdr:cNvPicPr>
      </xdr:nvPicPr>
      <xdr:blipFill>
        <a:blip xmlns:r="http://schemas.openxmlformats.org/officeDocument/2006/relationships" r:embed="rId1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1347</xdr:row>
      <xdr:rowOff>7600</xdr:rowOff>
    </xdr:from>
    <xdr:to>
      <xdr:col>1</xdr:col>
      <xdr:colOff>1140000</xdr:colOff>
      <xdr:row>1347</xdr:row>
      <xdr:rowOff>737200</xdr:rowOff>
    </xdr:to>
    <xdr:pic>
      <xdr:nvPicPr>
        <xdr:cNvPr id="1284" name="image1277.png"/>
        <xdr:cNvPicPr>
          <a:picLocks noChangeAspect="1"/>
        </xdr:cNvPicPr>
      </xdr:nvPicPr>
      <xdr:blipFill>
        <a:blip xmlns:r="http://schemas.openxmlformats.org/officeDocument/2006/relationships" r:embed="rId1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437000</xdr:colOff>
      <xdr:row>1348</xdr:row>
      <xdr:rowOff>7600</xdr:rowOff>
    </xdr:from>
    <xdr:to>
      <xdr:col>1</xdr:col>
      <xdr:colOff>1083000</xdr:colOff>
      <xdr:row>1348</xdr:row>
      <xdr:rowOff>767600</xdr:rowOff>
    </xdr:to>
    <xdr:pic>
      <xdr:nvPicPr>
        <xdr:cNvPr id="1285" name="image1278.png"/>
        <xdr:cNvPicPr>
          <a:picLocks noChangeAspect="1"/>
        </xdr:cNvPicPr>
      </xdr:nvPicPr>
      <xdr:blipFill>
        <a:blip xmlns:r="http://schemas.openxmlformats.org/officeDocument/2006/relationships" r:embed="rId1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1349</xdr:row>
      <xdr:rowOff>7600</xdr:rowOff>
    </xdr:from>
    <xdr:to>
      <xdr:col>1</xdr:col>
      <xdr:colOff>1140000</xdr:colOff>
      <xdr:row>1349</xdr:row>
      <xdr:rowOff>767600</xdr:rowOff>
    </xdr:to>
    <xdr:pic>
      <xdr:nvPicPr>
        <xdr:cNvPr id="1286" name="image1279.jpg"/>
        <xdr:cNvPicPr>
          <a:picLocks noChangeAspect="1"/>
        </xdr:cNvPicPr>
      </xdr:nvPicPr>
      <xdr:blipFill>
        <a:blip xmlns:r="http://schemas.openxmlformats.org/officeDocument/2006/relationships" r:embed="rId1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1350</xdr:row>
      <xdr:rowOff>7600</xdr:rowOff>
    </xdr:from>
    <xdr:to>
      <xdr:col>1</xdr:col>
      <xdr:colOff>1140000</xdr:colOff>
      <xdr:row>1350</xdr:row>
      <xdr:rowOff>767600</xdr:rowOff>
    </xdr:to>
    <xdr:pic>
      <xdr:nvPicPr>
        <xdr:cNvPr id="1287" name="image1280.jpg"/>
        <xdr:cNvPicPr>
          <a:picLocks noChangeAspect="1"/>
        </xdr:cNvPicPr>
      </xdr:nvPicPr>
      <xdr:blipFill>
        <a:blip xmlns:r="http://schemas.openxmlformats.org/officeDocument/2006/relationships" r:embed="rId1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1351</xdr:row>
      <xdr:rowOff>7600</xdr:rowOff>
    </xdr:from>
    <xdr:to>
      <xdr:col>1</xdr:col>
      <xdr:colOff>1140000</xdr:colOff>
      <xdr:row>1351</xdr:row>
      <xdr:rowOff>767600</xdr:rowOff>
    </xdr:to>
    <xdr:pic>
      <xdr:nvPicPr>
        <xdr:cNvPr id="1288" name="image1281.jpg"/>
        <xdr:cNvPicPr>
          <a:picLocks noChangeAspect="1"/>
        </xdr:cNvPicPr>
      </xdr:nvPicPr>
      <xdr:blipFill>
        <a:blip xmlns:r="http://schemas.openxmlformats.org/officeDocument/2006/relationships" r:embed="rId1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1352</xdr:row>
      <xdr:rowOff>7600</xdr:rowOff>
    </xdr:from>
    <xdr:to>
      <xdr:col>1</xdr:col>
      <xdr:colOff>1140000</xdr:colOff>
      <xdr:row>1352</xdr:row>
      <xdr:rowOff>767600</xdr:rowOff>
    </xdr:to>
    <xdr:pic>
      <xdr:nvPicPr>
        <xdr:cNvPr id="1289" name="image1282.jpg"/>
        <xdr:cNvPicPr>
          <a:picLocks noChangeAspect="1"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1353</xdr:row>
      <xdr:rowOff>7600</xdr:rowOff>
    </xdr:from>
    <xdr:to>
      <xdr:col>1</xdr:col>
      <xdr:colOff>1140000</xdr:colOff>
      <xdr:row>1353</xdr:row>
      <xdr:rowOff>767600</xdr:rowOff>
    </xdr:to>
    <xdr:pic>
      <xdr:nvPicPr>
        <xdr:cNvPr id="1290" name="image1283.jpg"/>
        <xdr:cNvPicPr>
          <a:picLocks noChangeAspect="1"/>
        </xdr:cNvPicPr>
      </xdr:nvPicPr>
      <xdr:blipFill>
        <a:blip xmlns:r="http://schemas.openxmlformats.org/officeDocument/2006/relationships" r:embed="rId1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1354</xdr:row>
      <xdr:rowOff>7600</xdr:rowOff>
    </xdr:from>
    <xdr:to>
      <xdr:col>1</xdr:col>
      <xdr:colOff>1140000</xdr:colOff>
      <xdr:row>1354</xdr:row>
      <xdr:rowOff>767600</xdr:rowOff>
    </xdr:to>
    <xdr:pic>
      <xdr:nvPicPr>
        <xdr:cNvPr id="1291" name="image1284.jpg"/>
        <xdr:cNvPicPr>
          <a:picLocks noChangeAspect="1"/>
        </xdr:cNvPicPr>
      </xdr:nvPicPr>
      <xdr:blipFill>
        <a:blip xmlns:r="http://schemas.openxmlformats.org/officeDocument/2006/relationships" r:embed="rId1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1355</xdr:row>
      <xdr:rowOff>7600</xdr:rowOff>
    </xdr:from>
    <xdr:to>
      <xdr:col>1</xdr:col>
      <xdr:colOff>1140000</xdr:colOff>
      <xdr:row>1355</xdr:row>
      <xdr:rowOff>767600</xdr:rowOff>
    </xdr:to>
    <xdr:pic>
      <xdr:nvPicPr>
        <xdr:cNvPr id="1292" name="image1285.jpg"/>
        <xdr:cNvPicPr>
          <a:picLocks noChangeAspect="1"/>
        </xdr:cNvPicPr>
      </xdr:nvPicPr>
      <xdr:blipFill>
        <a:blip xmlns:r="http://schemas.openxmlformats.org/officeDocument/2006/relationships" r:embed="rId1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1356</xdr:row>
      <xdr:rowOff>7600</xdr:rowOff>
    </xdr:from>
    <xdr:to>
      <xdr:col>1</xdr:col>
      <xdr:colOff>1140000</xdr:colOff>
      <xdr:row>1356</xdr:row>
      <xdr:rowOff>767600</xdr:rowOff>
    </xdr:to>
    <xdr:pic>
      <xdr:nvPicPr>
        <xdr:cNvPr id="1293" name="image1286.jpg"/>
        <xdr:cNvPicPr>
          <a:picLocks noChangeAspect="1"/>
        </xdr:cNvPicPr>
      </xdr:nvPicPr>
      <xdr:blipFill>
        <a:blip xmlns:r="http://schemas.openxmlformats.org/officeDocument/2006/relationships" r:embed="rId1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1357</xdr:row>
      <xdr:rowOff>7600</xdr:rowOff>
    </xdr:from>
    <xdr:to>
      <xdr:col>1</xdr:col>
      <xdr:colOff>1140000</xdr:colOff>
      <xdr:row>1357</xdr:row>
      <xdr:rowOff>767600</xdr:rowOff>
    </xdr:to>
    <xdr:pic>
      <xdr:nvPicPr>
        <xdr:cNvPr id="1294" name="image1287.jpg"/>
        <xdr:cNvPicPr>
          <a:picLocks noChangeAspect="1"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1358</xdr:row>
      <xdr:rowOff>7600</xdr:rowOff>
    </xdr:from>
    <xdr:to>
      <xdr:col>1</xdr:col>
      <xdr:colOff>1140000</xdr:colOff>
      <xdr:row>1358</xdr:row>
      <xdr:rowOff>767600</xdr:rowOff>
    </xdr:to>
    <xdr:pic>
      <xdr:nvPicPr>
        <xdr:cNvPr id="1295" name="image1288.jpg"/>
        <xdr:cNvPicPr>
          <a:picLocks noChangeAspect="1"/>
        </xdr:cNvPicPr>
      </xdr:nvPicPr>
      <xdr:blipFill>
        <a:blip xmlns:r="http://schemas.openxmlformats.org/officeDocument/2006/relationships" r:embed="rId1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1359</xdr:row>
      <xdr:rowOff>7600</xdr:rowOff>
    </xdr:from>
    <xdr:to>
      <xdr:col>1</xdr:col>
      <xdr:colOff>1140000</xdr:colOff>
      <xdr:row>1359</xdr:row>
      <xdr:rowOff>767600</xdr:rowOff>
    </xdr:to>
    <xdr:pic>
      <xdr:nvPicPr>
        <xdr:cNvPr id="1296" name="image1289.jpg"/>
        <xdr:cNvPicPr>
          <a:picLocks noChangeAspect="1"/>
        </xdr:cNvPicPr>
      </xdr:nvPicPr>
      <xdr:blipFill>
        <a:blip xmlns:r="http://schemas.openxmlformats.org/officeDocument/2006/relationships" r:embed="rId1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383800</xdr:colOff>
      <xdr:row>1360</xdr:row>
      <xdr:rowOff>7600</xdr:rowOff>
    </xdr:from>
    <xdr:to>
      <xdr:col>1</xdr:col>
      <xdr:colOff>1136200</xdr:colOff>
      <xdr:row>1360</xdr:row>
      <xdr:rowOff>767600</xdr:rowOff>
    </xdr:to>
    <xdr:pic>
      <xdr:nvPicPr>
        <xdr:cNvPr id="1297" name="image1290.png"/>
        <xdr:cNvPicPr>
          <a:picLocks noChangeAspect="1"/>
        </xdr:cNvPicPr>
      </xdr:nvPicPr>
      <xdr:blipFill>
        <a:blip xmlns:r="http://schemas.openxmlformats.org/officeDocument/2006/relationships" r:embed="rId1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1361</xdr:row>
      <xdr:rowOff>7600</xdr:rowOff>
    </xdr:from>
    <xdr:to>
      <xdr:col>1</xdr:col>
      <xdr:colOff>1140000</xdr:colOff>
      <xdr:row>1361</xdr:row>
      <xdr:rowOff>767600</xdr:rowOff>
    </xdr:to>
    <xdr:pic>
      <xdr:nvPicPr>
        <xdr:cNvPr id="1298" name="image1291.jpg"/>
        <xdr:cNvPicPr>
          <a:picLocks noChangeAspect="1"/>
        </xdr:cNvPicPr>
      </xdr:nvPicPr>
      <xdr:blipFill>
        <a:blip xmlns:r="http://schemas.openxmlformats.org/officeDocument/2006/relationships" r:embed="rId1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1362</xdr:row>
      <xdr:rowOff>7600</xdr:rowOff>
    </xdr:from>
    <xdr:to>
      <xdr:col>1</xdr:col>
      <xdr:colOff>1140000</xdr:colOff>
      <xdr:row>1362</xdr:row>
      <xdr:rowOff>767600</xdr:rowOff>
    </xdr:to>
    <xdr:pic>
      <xdr:nvPicPr>
        <xdr:cNvPr id="1299" name="image1292.jpg"/>
        <xdr:cNvPicPr>
          <a:picLocks noChangeAspect="1"/>
        </xdr:cNvPicPr>
      </xdr:nvPicPr>
      <xdr:blipFill>
        <a:blip xmlns:r="http://schemas.openxmlformats.org/officeDocument/2006/relationships" r:embed="rId1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1363</xdr:row>
      <xdr:rowOff>7600</xdr:rowOff>
    </xdr:from>
    <xdr:to>
      <xdr:col>1</xdr:col>
      <xdr:colOff>1140000</xdr:colOff>
      <xdr:row>1363</xdr:row>
      <xdr:rowOff>767600</xdr:rowOff>
    </xdr:to>
    <xdr:pic>
      <xdr:nvPicPr>
        <xdr:cNvPr id="1300" name="image1293.jpg"/>
        <xdr:cNvPicPr>
          <a:picLocks noChangeAspect="1"/>
        </xdr:cNvPicPr>
      </xdr:nvPicPr>
      <xdr:blipFill>
        <a:blip xmlns:r="http://schemas.openxmlformats.org/officeDocument/2006/relationships" r:embed="rId1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1364</xdr:row>
      <xdr:rowOff>7600</xdr:rowOff>
    </xdr:from>
    <xdr:to>
      <xdr:col>1</xdr:col>
      <xdr:colOff>1140000</xdr:colOff>
      <xdr:row>1364</xdr:row>
      <xdr:rowOff>767600</xdr:rowOff>
    </xdr:to>
    <xdr:pic>
      <xdr:nvPicPr>
        <xdr:cNvPr id="1301" name="image1294.jpg"/>
        <xdr:cNvPicPr>
          <a:picLocks noChangeAspect="1"/>
        </xdr:cNvPicPr>
      </xdr:nvPicPr>
      <xdr:blipFill>
        <a:blip xmlns:r="http://schemas.openxmlformats.org/officeDocument/2006/relationships" r:embed="rId1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1365</xdr:row>
      <xdr:rowOff>7600</xdr:rowOff>
    </xdr:from>
    <xdr:to>
      <xdr:col>1</xdr:col>
      <xdr:colOff>1140000</xdr:colOff>
      <xdr:row>1365</xdr:row>
      <xdr:rowOff>767600</xdr:rowOff>
    </xdr:to>
    <xdr:pic>
      <xdr:nvPicPr>
        <xdr:cNvPr id="1302" name="image1295.jpg"/>
        <xdr:cNvPicPr>
          <a:picLocks noChangeAspect="1"/>
        </xdr:cNvPicPr>
      </xdr:nvPicPr>
      <xdr:blipFill>
        <a:blip xmlns:r="http://schemas.openxmlformats.org/officeDocument/2006/relationships" r:embed="rId1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1366</xdr:row>
      <xdr:rowOff>7600</xdr:rowOff>
    </xdr:from>
    <xdr:to>
      <xdr:col>1</xdr:col>
      <xdr:colOff>1140000</xdr:colOff>
      <xdr:row>1366</xdr:row>
      <xdr:rowOff>767600</xdr:rowOff>
    </xdr:to>
    <xdr:pic>
      <xdr:nvPicPr>
        <xdr:cNvPr id="1303" name="image1296.jpg"/>
        <xdr:cNvPicPr>
          <a:picLocks noChangeAspect="1"/>
        </xdr:cNvPicPr>
      </xdr:nvPicPr>
      <xdr:blipFill>
        <a:blip xmlns:r="http://schemas.openxmlformats.org/officeDocument/2006/relationships" r:embed="rId1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1367</xdr:row>
      <xdr:rowOff>7600</xdr:rowOff>
    </xdr:from>
    <xdr:to>
      <xdr:col>1</xdr:col>
      <xdr:colOff>1140000</xdr:colOff>
      <xdr:row>1367</xdr:row>
      <xdr:rowOff>767600</xdr:rowOff>
    </xdr:to>
    <xdr:pic>
      <xdr:nvPicPr>
        <xdr:cNvPr id="1304" name="image1297.jpg"/>
        <xdr:cNvPicPr>
          <a:picLocks noChangeAspect="1"/>
        </xdr:cNvPicPr>
      </xdr:nvPicPr>
      <xdr:blipFill>
        <a:blip xmlns:r="http://schemas.openxmlformats.org/officeDocument/2006/relationships" r:embed="rId1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1368</xdr:row>
      <xdr:rowOff>7600</xdr:rowOff>
    </xdr:from>
    <xdr:to>
      <xdr:col>1</xdr:col>
      <xdr:colOff>1140000</xdr:colOff>
      <xdr:row>1368</xdr:row>
      <xdr:rowOff>767600</xdr:rowOff>
    </xdr:to>
    <xdr:pic>
      <xdr:nvPicPr>
        <xdr:cNvPr id="1305" name="image1298.jpg"/>
        <xdr:cNvPicPr>
          <a:picLocks noChangeAspect="1"/>
        </xdr:cNvPicPr>
      </xdr:nvPicPr>
      <xdr:blipFill>
        <a:blip xmlns:r="http://schemas.openxmlformats.org/officeDocument/2006/relationships" r:embed="rId1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1369</xdr:row>
      <xdr:rowOff>7600</xdr:rowOff>
    </xdr:from>
    <xdr:to>
      <xdr:col>1</xdr:col>
      <xdr:colOff>1140000</xdr:colOff>
      <xdr:row>1369</xdr:row>
      <xdr:rowOff>767600</xdr:rowOff>
    </xdr:to>
    <xdr:pic>
      <xdr:nvPicPr>
        <xdr:cNvPr id="1306" name="image1299.jpg"/>
        <xdr:cNvPicPr>
          <a:picLocks noChangeAspect="1"/>
        </xdr:cNvPicPr>
      </xdr:nvPicPr>
      <xdr:blipFill>
        <a:blip xmlns:r="http://schemas.openxmlformats.org/officeDocument/2006/relationships" r:embed="rId1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543400</xdr:colOff>
      <xdr:row>1370</xdr:row>
      <xdr:rowOff>7600</xdr:rowOff>
    </xdr:from>
    <xdr:to>
      <xdr:col>1</xdr:col>
      <xdr:colOff>976600</xdr:colOff>
      <xdr:row>1370</xdr:row>
      <xdr:rowOff>767600</xdr:rowOff>
    </xdr:to>
    <xdr:pic>
      <xdr:nvPicPr>
        <xdr:cNvPr id="1307" name="image1300.jpg"/>
        <xdr:cNvPicPr>
          <a:picLocks noChangeAspect="1"/>
        </xdr:cNvPicPr>
      </xdr:nvPicPr>
      <xdr:blipFill>
        <a:blip xmlns:r="http://schemas.openxmlformats.org/officeDocument/2006/relationships" r:embed="rId1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528200</xdr:colOff>
      <xdr:row>1371</xdr:row>
      <xdr:rowOff>7600</xdr:rowOff>
    </xdr:from>
    <xdr:to>
      <xdr:col>1</xdr:col>
      <xdr:colOff>991800</xdr:colOff>
      <xdr:row>1371</xdr:row>
      <xdr:rowOff>767600</xdr:rowOff>
    </xdr:to>
    <xdr:pic>
      <xdr:nvPicPr>
        <xdr:cNvPr id="1308" name="image1301.jpg"/>
        <xdr:cNvPicPr>
          <a:picLocks noChangeAspect="1"/>
        </xdr:cNvPicPr>
      </xdr:nvPicPr>
      <xdr:blipFill>
        <a:blip xmlns:r="http://schemas.openxmlformats.org/officeDocument/2006/relationships" r:embed="rId1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1372</xdr:row>
      <xdr:rowOff>7600</xdr:rowOff>
    </xdr:from>
    <xdr:to>
      <xdr:col>1</xdr:col>
      <xdr:colOff>1140000</xdr:colOff>
      <xdr:row>1372</xdr:row>
      <xdr:rowOff>767600</xdr:rowOff>
    </xdr:to>
    <xdr:pic>
      <xdr:nvPicPr>
        <xdr:cNvPr id="1309" name="image1302.jpg"/>
        <xdr:cNvPicPr>
          <a:picLocks noChangeAspect="1"/>
        </xdr:cNvPicPr>
      </xdr:nvPicPr>
      <xdr:blipFill>
        <a:blip xmlns:r="http://schemas.openxmlformats.org/officeDocument/2006/relationships" r:embed="rId1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1373</xdr:row>
      <xdr:rowOff>7600</xdr:rowOff>
    </xdr:from>
    <xdr:to>
      <xdr:col>1</xdr:col>
      <xdr:colOff>1140000</xdr:colOff>
      <xdr:row>1373</xdr:row>
      <xdr:rowOff>767600</xdr:rowOff>
    </xdr:to>
    <xdr:pic>
      <xdr:nvPicPr>
        <xdr:cNvPr id="1310" name="image1303.jpg"/>
        <xdr:cNvPicPr>
          <a:picLocks noChangeAspect="1"/>
        </xdr:cNvPicPr>
      </xdr:nvPicPr>
      <xdr:blipFill>
        <a:blip xmlns:r="http://schemas.openxmlformats.org/officeDocument/2006/relationships" r:embed="rId1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1374</xdr:row>
      <xdr:rowOff>7600</xdr:rowOff>
    </xdr:from>
    <xdr:to>
      <xdr:col>1</xdr:col>
      <xdr:colOff>1140000</xdr:colOff>
      <xdr:row>1374</xdr:row>
      <xdr:rowOff>767600</xdr:rowOff>
    </xdr:to>
    <xdr:pic>
      <xdr:nvPicPr>
        <xdr:cNvPr id="1311" name="image1304.jpg"/>
        <xdr:cNvPicPr>
          <a:picLocks noChangeAspect="1"/>
        </xdr:cNvPicPr>
      </xdr:nvPicPr>
      <xdr:blipFill>
        <a:blip xmlns:r="http://schemas.openxmlformats.org/officeDocument/2006/relationships" r:embed="rId1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1377</xdr:row>
      <xdr:rowOff>7600</xdr:rowOff>
    </xdr:from>
    <xdr:to>
      <xdr:col>1</xdr:col>
      <xdr:colOff>1140000</xdr:colOff>
      <xdr:row>1377</xdr:row>
      <xdr:rowOff>767600</xdr:rowOff>
    </xdr:to>
    <xdr:pic>
      <xdr:nvPicPr>
        <xdr:cNvPr id="1312" name="image1305.jpg"/>
        <xdr:cNvPicPr>
          <a:picLocks noChangeAspect="1"/>
        </xdr:cNvPicPr>
      </xdr:nvPicPr>
      <xdr:blipFill>
        <a:blip xmlns:r="http://schemas.openxmlformats.org/officeDocument/2006/relationships" r:embed="rId1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1378</xdr:row>
      <xdr:rowOff>7600</xdr:rowOff>
    </xdr:from>
    <xdr:to>
      <xdr:col>1</xdr:col>
      <xdr:colOff>1140000</xdr:colOff>
      <xdr:row>1378</xdr:row>
      <xdr:rowOff>767600</xdr:rowOff>
    </xdr:to>
    <xdr:pic>
      <xdr:nvPicPr>
        <xdr:cNvPr id="1313" name="image1306.jpg"/>
        <xdr:cNvPicPr>
          <a:picLocks noChangeAspect="1"/>
        </xdr:cNvPicPr>
      </xdr:nvPicPr>
      <xdr:blipFill>
        <a:blip xmlns:r="http://schemas.openxmlformats.org/officeDocument/2006/relationships" r:embed="rId1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1379</xdr:row>
      <xdr:rowOff>7600</xdr:rowOff>
    </xdr:from>
    <xdr:to>
      <xdr:col>1</xdr:col>
      <xdr:colOff>1140000</xdr:colOff>
      <xdr:row>1379</xdr:row>
      <xdr:rowOff>767600</xdr:rowOff>
    </xdr:to>
    <xdr:pic>
      <xdr:nvPicPr>
        <xdr:cNvPr id="1314" name="image1307.jpg"/>
        <xdr:cNvPicPr>
          <a:picLocks noChangeAspect="1"/>
        </xdr:cNvPicPr>
      </xdr:nvPicPr>
      <xdr:blipFill>
        <a:blip xmlns:r="http://schemas.openxmlformats.org/officeDocument/2006/relationships" r:embed="rId1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1380</xdr:row>
      <xdr:rowOff>7600</xdr:rowOff>
    </xdr:from>
    <xdr:to>
      <xdr:col>1</xdr:col>
      <xdr:colOff>1140000</xdr:colOff>
      <xdr:row>1380</xdr:row>
      <xdr:rowOff>767600</xdr:rowOff>
    </xdr:to>
    <xdr:pic>
      <xdr:nvPicPr>
        <xdr:cNvPr id="1315" name="image1308.jpg"/>
        <xdr:cNvPicPr>
          <a:picLocks noChangeAspect="1"/>
        </xdr:cNvPicPr>
      </xdr:nvPicPr>
      <xdr:blipFill>
        <a:blip xmlns:r="http://schemas.openxmlformats.org/officeDocument/2006/relationships" r:embed="rId1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1381</xdr:row>
      <xdr:rowOff>7600</xdr:rowOff>
    </xdr:from>
    <xdr:to>
      <xdr:col>1</xdr:col>
      <xdr:colOff>1140000</xdr:colOff>
      <xdr:row>1381</xdr:row>
      <xdr:rowOff>767600</xdr:rowOff>
    </xdr:to>
    <xdr:pic>
      <xdr:nvPicPr>
        <xdr:cNvPr id="1316" name="image1309.jpg"/>
        <xdr:cNvPicPr>
          <a:picLocks noChangeAspect="1"/>
        </xdr:cNvPicPr>
      </xdr:nvPicPr>
      <xdr:blipFill>
        <a:blip xmlns:r="http://schemas.openxmlformats.org/officeDocument/2006/relationships" r:embed="rId1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1382</xdr:row>
      <xdr:rowOff>7600</xdr:rowOff>
    </xdr:from>
    <xdr:to>
      <xdr:col>1</xdr:col>
      <xdr:colOff>1140000</xdr:colOff>
      <xdr:row>1382</xdr:row>
      <xdr:rowOff>767600</xdr:rowOff>
    </xdr:to>
    <xdr:pic>
      <xdr:nvPicPr>
        <xdr:cNvPr id="1317" name="image1310.jpg"/>
        <xdr:cNvPicPr>
          <a:picLocks noChangeAspect="1"/>
        </xdr:cNvPicPr>
      </xdr:nvPicPr>
      <xdr:blipFill>
        <a:blip xmlns:r="http://schemas.openxmlformats.org/officeDocument/2006/relationships" r:embed="rId1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1383</xdr:row>
      <xdr:rowOff>7600</xdr:rowOff>
    </xdr:from>
    <xdr:to>
      <xdr:col>1</xdr:col>
      <xdr:colOff>1140000</xdr:colOff>
      <xdr:row>1383</xdr:row>
      <xdr:rowOff>767600</xdr:rowOff>
    </xdr:to>
    <xdr:pic>
      <xdr:nvPicPr>
        <xdr:cNvPr id="1318" name="image1311.jpg"/>
        <xdr:cNvPicPr>
          <a:picLocks noChangeAspect="1"/>
        </xdr:cNvPicPr>
      </xdr:nvPicPr>
      <xdr:blipFill>
        <a:blip xmlns:r="http://schemas.openxmlformats.org/officeDocument/2006/relationships" r:embed="rId1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1384</xdr:row>
      <xdr:rowOff>7600</xdr:rowOff>
    </xdr:from>
    <xdr:to>
      <xdr:col>1</xdr:col>
      <xdr:colOff>1140000</xdr:colOff>
      <xdr:row>1384</xdr:row>
      <xdr:rowOff>767600</xdr:rowOff>
    </xdr:to>
    <xdr:pic>
      <xdr:nvPicPr>
        <xdr:cNvPr id="1319" name="image1312.jpg"/>
        <xdr:cNvPicPr>
          <a:picLocks noChangeAspect="1"/>
        </xdr:cNvPicPr>
      </xdr:nvPicPr>
      <xdr:blipFill>
        <a:blip xmlns:r="http://schemas.openxmlformats.org/officeDocument/2006/relationships" r:embed="rId1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1385</xdr:row>
      <xdr:rowOff>7600</xdr:rowOff>
    </xdr:from>
    <xdr:to>
      <xdr:col>1</xdr:col>
      <xdr:colOff>1140000</xdr:colOff>
      <xdr:row>1385</xdr:row>
      <xdr:rowOff>767600</xdr:rowOff>
    </xdr:to>
    <xdr:pic>
      <xdr:nvPicPr>
        <xdr:cNvPr id="1320" name="image1313.jpg"/>
        <xdr:cNvPicPr>
          <a:picLocks noChangeAspect="1"/>
        </xdr:cNvPicPr>
      </xdr:nvPicPr>
      <xdr:blipFill>
        <a:blip xmlns:r="http://schemas.openxmlformats.org/officeDocument/2006/relationships" r:embed="rId1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1386</xdr:row>
      <xdr:rowOff>7600</xdr:rowOff>
    </xdr:from>
    <xdr:to>
      <xdr:col>1</xdr:col>
      <xdr:colOff>1140000</xdr:colOff>
      <xdr:row>1386</xdr:row>
      <xdr:rowOff>767600</xdr:rowOff>
    </xdr:to>
    <xdr:pic>
      <xdr:nvPicPr>
        <xdr:cNvPr id="1321" name="image1314.jpg"/>
        <xdr:cNvPicPr>
          <a:picLocks noChangeAspect="1"/>
        </xdr:cNvPicPr>
      </xdr:nvPicPr>
      <xdr:blipFill>
        <a:blip xmlns:r="http://schemas.openxmlformats.org/officeDocument/2006/relationships" r:embed="rId1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1387</xdr:row>
      <xdr:rowOff>7600</xdr:rowOff>
    </xdr:from>
    <xdr:to>
      <xdr:col>1</xdr:col>
      <xdr:colOff>1140000</xdr:colOff>
      <xdr:row>1387</xdr:row>
      <xdr:rowOff>767600</xdr:rowOff>
    </xdr:to>
    <xdr:pic>
      <xdr:nvPicPr>
        <xdr:cNvPr id="1322" name="image1315.jpg"/>
        <xdr:cNvPicPr>
          <a:picLocks noChangeAspect="1"/>
        </xdr:cNvPicPr>
      </xdr:nvPicPr>
      <xdr:blipFill>
        <a:blip xmlns:r="http://schemas.openxmlformats.org/officeDocument/2006/relationships" r:embed="rId1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1388</xdr:row>
      <xdr:rowOff>7600</xdr:rowOff>
    </xdr:from>
    <xdr:to>
      <xdr:col>1</xdr:col>
      <xdr:colOff>1140000</xdr:colOff>
      <xdr:row>1388</xdr:row>
      <xdr:rowOff>767600</xdr:rowOff>
    </xdr:to>
    <xdr:pic>
      <xdr:nvPicPr>
        <xdr:cNvPr id="1323" name="image1316.jpg"/>
        <xdr:cNvPicPr>
          <a:picLocks noChangeAspect="1"/>
        </xdr:cNvPicPr>
      </xdr:nvPicPr>
      <xdr:blipFill>
        <a:blip xmlns:r="http://schemas.openxmlformats.org/officeDocument/2006/relationships" r:embed="rId1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1389</xdr:row>
      <xdr:rowOff>7600</xdr:rowOff>
    </xdr:from>
    <xdr:to>
      <xdr:col>1</xdr:col>
      <xdr:colOff>1140000</xdr:colOff>
      <xdr:row>1389</xdr:row>
      <xdr:rowOff>767600</xdr:rowOff>
    </xdr:to>
    <xdr:pic>
      <xdr:nvPicPr>
        <xdr:cNvPr id="1324" name="image1317.jpg"/>
        <xdr:cNvPicPr>
          <a:picLocks noChangeAspect="1"/>
        </xdr:cNvPicPr>
      </xdr:nvPicPr>
      <xdr:blipFill>
        <a:blip xmlns:r="http://schemas.openxmlformats.org/officeDocument/2006/relationships" r:embed="rId1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1390</xdr:row>
      <xdr:rowOff>7600</xdr:rowOff>
    </xdr:from>
    <xdr:to>
      <xdr:col>1</xdr:col>
      <xdr:colOff>1140000</xdr:colOff>
      <xdr:row>1390</xdr:row>
      <xdr:rowOff>767600</xdr:rowOff>
    </xdr:to>
    <xdr:pic>
      <xdr:nvPicPr>
        <xdr:cNvPr id="1325" name="image1318.jpg"/>
        <xdr:cNvPicPr>
          <a:picLocks noChangeAspect="1"/>
        </xdr:cNvPicPr>
      </xdr:nvPicPr>
      <xdr:blipFill>
        <a:blip xmlns:r="http://schemas.openxmlformats.org/officeDocument/2006/relationships" r:embed="rId1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1391</xdr:row>
      <xdr:rowOff>7600</xdr:rowOff>
    </xdr:from>
    <xdr:to>
      <xdr:col>1</xdr:col>
      <xdr:colOff>1140000</xdr:colOff>
      <xdr:row>1391</xdr:row>
      <xdr:rowOff>767600</xdr:rowOff>
    </xdr:to>
    <xdr:pic>
      <xdr:nvPicPr>
        <xdr:cNvPr id="1326" name="image1319.jpg"/>
        <xdr:cNvPicPr>
          <a:picLocks noChangeAspect="1"/>
        </xdr:cNvPicPr>
      </xdr:nvPicPr>
      <xdr:blipFill>
        <a:blip xmlns:r="http://schemas.openxmlformats.org/officeDocument/2006/relationships" r:embed="rId1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1392</xdr:row>
      <xdr:rowOff>7600</xdr:rowOff>
    </xdr:from>
    <xdr:to>
      <xdr:col>1</xdr:col>
      <xdr:colOff>1140000</xdr:colOff>
      <xdr:row>1392</xdr:row>
      <xdr:rowOff>767600</xdr:rowOff>
    </xdr:to>
    <xdr:pic>
      <xdr:nvPicPr>
        <xdr:cNvPr id="1327" name="image1320.jpg"/>
        <xdr:cNvPicPr>
          <a:picLocks noChangeAspect="1"/>
        </xdr:cNvPicPr>
      </xdr:nvPicPr>
      <xdr:blipFill>
        <a:blip xmlns:r="http://schemas.openxmlformats.org/officeDocument/2006/relationships" r:embed="rId1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1393</xdr:row>
      <xdr:rowOff>7600</xdr:rowOff>
    </xdr:from>
    <xdr:to>
      <xdr:col>1</xdr:col>
      <xdr:colOff>1140000</xdr:colOff>
      <xdr:row>1393</xdr:row>
      <xdr:rowOff>767600</xdr:rowOff>
    </xdr:to>
    <xdr:pic>
      <xdr:nvPicPr>
        <xdr:cNvPr id="1328" name="image1321.jpg"/>
        <xdr:cNvPicPr>
          <a:picLocks noChangeAspect="1"/>
        </xdr:cNvPicPr>
      </xdr:nvPicPr>
      <xdr:blipFill>
        <a:blip xmlns:r="http://schemas.openxmlformats.org/officeDocument/2006/relationships" r:embed="rId1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1394</xdr:row>
      <xdr:rowOff>7600</xdr:rowOff>
    </xdr:from>
    <xdr:to>
      <xdr:col>1</xdr:col>
      <xdr:colOff>1140000</xdr:colOff>
      <xdr:row>1394</xdr:row>
      <xdr:rowOff>767600</xdr:rowOff>
    </xdr:to>
    <xdr:pic>
      <xdr:nvPicPr>
        <xdr:cNvPr id="1329" name="image1322.jpg"/>
        <xdr:cNvPicPr>
          <a:picLocks noChangeAspect="1"/>
        </xdr:cNvPicPr>
      </xdr:nvPicPr>
      <xdr:blipFill>
        <a:blip xmlns:r="http://schemas.openxmlformats.org/officeDocument/2006/relationships" r:embed="rId1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1395</xdr:row>
      <xdr:rowOff>7600</xdr:rowOff>
    </xdr:from>
    <xdr:to>
      <xdr:col>1</xdr:col>
      <xdr:colOff>1140000</xdr:colOff>
      <xdr:row>1395</xdr:row>
      <xdr:rowOff>767600</xdr:rowOff>
    </xdr:to>
    <xdr:pic>
      <xdr:nvPicPr>
        <xdr:cNvPr id="1330" name="image1323.jpg"/>
        <xdr:cNvPicPr>
          <a:picLocks noChangeAspect="1"/>
        </xdr:cNvPicPr>
      </xdr:nvPicPr>
      <xdr:blipFill>
        <a:blip xmlns:r="http://schemas.openxmlformats.org/officeDocument/2006/relationships" r:embed="rId1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1396</xdr:row>
      <xdr:rowOff>7600</xdr:rowOff>
    </xdr:from>
    <xdr:to>
      <xdr:col>1</xdr:col>
      <xdr:colOff>1140000</xdr:colOff>
      <xdr:row>1396</xdr:row>
      <xdr:rowOff>767600</xdr:rowOff>
    </xdr:to>
    <xdr:pic>
      <xdr:nvPicPr>
        <xdr:cNvPr id="1331" name="image1324.jpg"/>
        <xdr:cNvPicPr>
          <a:picLocks noChangeAspect="1"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1397</xdr:row>
      <xdr:rowOff>7600</xdr:rowOff>
    </xdr:from>
    <xdr:to>
      <xdr:col>1</xdr:col>
      <xdr:colOff>1140000</xdr:colOff>
      <xdr:row>1397</xdr:row>
      <xdr:rowOff>767600</xdr:rowOff>
    </xdr:to>
    <xdr:pic>
      <xdr:nvPicPr>
        <xdr:cNvPr id="1332" name="image1325.jpg"/>
        <xdr:cNvPicPr>
          <a:picLocks noChangeAspect="1"/>
        </xdr:cNvPicPr>
      </xdr:nvPicPr>
      <xdr:blipFill>
        <a:blip xmlns:r="http://schemas.openxmlformats.org/officeDocument/2006/relationships" r:embed="rId1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1398</xdr:row>
      <xdr:rowOff>7600</xdr:rowOff>
    </xdr:from>
    <xdr:to>
      <xdr:col>1</xdr:col>
      <xdr:colOff>1140000</xdr:colOff>
      <xdr:row>1398</xdr:row>
      <xdr:rowOff>767600</xdr:rowOff>
    </xdr:to>
    <xdr:pic>
      <xdr:nvPicPr>
        <xdr:cNvPr id="1333" name="image1326.jpg"/>
        <xdr:cNvPicPr>
          <a:picLocks noChangeAspect="1"/>
        </xdr:cNvPicPr>
      </xdr:nvPicPr>
      <xdr:blipFill>
        <a:blip xmlns:r="http://schemas.openxmlformats.org/officeDocument/2006/relationships" r:embed="rId1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1399</xdr:row>
      <xdr:rowOff>7600</xdr:rowOff>
    </xdr:from>
    <xdr:to>
      <xdr:col>1</xdr:col>
      <xdr:colOff>1140000</xdr:colOff>
      <xdr:row>1399</xdr:row>
      <xdr:rowOff>767600</xdr:rowOff>
    </xdr:to>
    <xdr:pic>
      <xdr:nvPicPr>
        <xdr:cNvPr id="1334" name="image1327.jpg"/>
        <xdr:cNvPicPr>
          <a:picLocks noChangeAspect="1"/>
        </xdr:cNvPicPr>
      </xdr:nvPicPr>
      <xdr:blipFill>
        <a:blip xmlns:r="http://schemas.openxmlformats.org/officeDocument/2006/relationships" r:embed="rId1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1400</xdr:row>
      <xdr:rowOff>7600</xdr:rowOff>
    </xdr:from>
    <xdr:to>
      <xdr:col>1</xdr:col>
      <xdr:colOff>1140000</xdr:colOff>
      <xdr:row>1400</xdr:row>
      <xdr:rowOff>767600</xdr:rowOff>
    </xdr:to>
    <xdr:pic>
      <xdr:nvPicPr>
        <xdr:cNvPr id="1335" name="image1328.jpg"/>
        <xdr:cNvPicPr>
          <a:picLocks noChangeAspect="1"/>
        </xdr:cNvPicPr>
      </xdr:nvPicPr>
      <xdr:blipFill>
        <a:blip xmlns:r="http://schemas.openxmlformats.org/officeDocument/2006/relationships" r:embed="rId1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1401</xdr:row>
      <xdr:rowOff>7600</xdr:rowOff>
    </xdr:from>
    <xdr:to>
      <xdr:col>1</xdr:col>
      <xdr:colOff>1140000</xdr:colOff>
      <xdr:row>1401</xdr:row>
      <xdr:rowOff>767600</xdr:rowOff>
    </xdr:to>
    <xdr:pic>
      <xdr:nvPicPr>
        <xdr:cNvPr id="1336" name="image1329.jpg"/>
        <xdr:cNvPicPr>
          <a:picLocks noChangeAspect="1"/>
        </xdr:cNvPicPr>
      </xdr:nvPicPr>
      <xdr:blipFill>
        <a:blip xmlns:r="http://schemas.openxmlformats.org/officeDocument/2006/relationships" r:embed="rId1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1402</xdr:row>
      <xdr:rowOff>7600</xdr:rowOff>
    </xdr:from>
    <xdr:to>
      <xdr:col>1</xdr:col>
      <xdr:colOff>1140000</xdr:colOff>
      <xdr:row>1402</xdr:row>
      <xdr:rowOff>767600</xdr:rowOff>
    </xdr:to>
    <xdr:pic>
      <xdr:nvPicPr>
        <xdr:cNvPr id="1337" name="image1330.jpg"/>
        <xdr:cNvPicPr>
          <a:picLocks noChangeAspect="1"/>
        </xdr:cNvPicPr>
      </xdr:nvPicPr>
      <xdr:blipFill>
        <a:blip xmlns:r="http://schemas.openxmlformats.org/officeDocument/2006/relationships" r:embed="rId1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1403</xdr:row>
      <xdr:rowOff>7600</xdr:rowOff>
    </xdr:from>
    <xdr:to>
      <xdr:col>1</xdr:col>
      <xdr:colOff>1140000</xdr:colOff>
      <xdr:row>1403</xdr:row>
      <xdr:rowOff>767600</xdr:rowOff>
    </xdr:to>
    <xdr:pic>
      <xdr:nvPicPr>
        <xdr:cNvPr id="1338" name="image1331.jpg"/>
        <xdr:cNvPicPr>
          <a:picLocks noChangeAspect="1"/>
        </xdr:cNvPicPr>
      </xdr:nvPicPr>
      <xdr:blipFill>
        <a:blip xmlns:r="http://schemas.openxmlformats.org/officeDocument/2006/relationships" r:embed="rId1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1404</xdr:row>
      <xdr:rowOff>7600</xdr:rowOff>
    </xdr:from>
    <xdr:to>
      <xdr:col>1</xdr:col>
      <xdr:colOff>1140000</xdr:colOff>
      <xdr:row>1404</xdr:row>
      <xdr:rowOff>767600</xdr:rowOff>
    </xdr:to>
    <xdr:pic>
      <xdr:nvPicPr>
        <xdr:cNvPr id="1339" name="image1332.jpg"/>
        <xdr:cNvPicPr>
          <a:picLocks noChangeAspect="1"/>
        </xdr:cNvPicPr>
      </xdr:nvPicPr>
      <xdr:blipFill>
        <a:blip xmlns:r="http://schemas.openxmlformats.org/officeDocument/2006/relationships" r:embed="rId1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1405</xdr:row>
      <xdr:rowOff>7600</xdr:rowOff>
    </xdr:from>
    <xdr:to>
      <xdr:col>1</xdr:col>
      <xdr:colOff>1140000</xdr:colOff>
      <xdr:row>1405</xdr:row>
      <xdr:rowOff>767600</xdr:rowOff>
    </xdr:to>
    <xdr:pic>
      <xdr:nvPicPr>
        <xdr:cNvPr id="1340" name="image1333.jpg"/>
        <xdr:cNvPicPr>
          <a:picLocks noChangeAspect="1"/>
        </xdr:cNvPicPr>
      </xdr:nvPicPr>
      <xdr:blipFill>
        <a:blip xmlns:r="http://schemas.openxmlformats.org/officeDocument/2006/relationships" r:embed="rId1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1406</xdr:row>
      <xdr:rowOff>7600</xdr:rowOff>
    </xdr:from>
    <xdr:to>
      <xdr:col>1</xdr:col>
      <xdr:colOff>1140000</xdr:colOff>
      <xdr:row>1406</xdr:row>
      <xdr:rowOff>767600</xdr:rowOff>
    </xdr:to>
    <xdr:pic>
      <xdr:nvPicPr>
        <xdr:cNvPr id="1341" name="image1334.jpg"/>
        <xdr:cNvPicPr>
          <a:picLocks noChangeAspect="1"/>
        </xdr:cNvPicPr>
      </xdr:nvPicPr>
      <xdr:blipFill>
        <a:blip xmlns:r="http://schemas.openxmlformats.org/officeDocument/2006/relationships" r:embed="rId1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1408</xdr:row>
      <xdr:rowOff>7600</xdr:rowOff>
    </xdr:from>
    <xdr:to>
      <xdr:col>1</xdr:col>
      <xdr:colOff>1140000</xdr:colOff>
      <xdr:row>1408</xdr:row>
      <xdr:rowOff>767600</xdr:rowOff>
    </xdr:to>
    <xdr:pic>
      <xdr:nvPicPr>
        <xdr:cNvPr id="1342" name="image1335.jpg"/>
        <xdr:cNvPicPr>
          <a:picLocks noChangeAspect="1"/>
        </xdr:cNvPicPr>
      </xdr:nvPicPr>
      <xdr:blipFill>
        <a:blip xmlns:r="http://schemas.openxmlformats.org/officeDocument/2006/relationships" r:embed="rId1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1409</xdr:row>
      <xdr:rowOff>7600</xdr:rowOff>
    </xdr:from>
    <xdr:to>
      <xdr:col>1</xdr:col>
      <xdr:colOff>1140000</xdr:colOff>
      <xdr:row>1409</xdr:row>
      <xdr:rowOff>767600</xdr:rowOff>
    </xdr:to>
    <xdr:pic>
      <xdr:nvPicPr>
        <xdr:cNvPr id="1343" name="image1336.jpg"/>
        <xdr:cNvPicPr>
          <a:picLocks noChangeAspect="1"/>
        </xdr:cNvPicPr>
      </xdr:nvPicPr>
      <xdr:blipFill>
        <a:blip xmlns:r="http://schemas.openxmlformats.org/officeDocument/2006/relationships" r:embed="rId1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1410</xdr:row>
      <xdr:rowOff>7600</xdr:rowOff>
    </xdr:from>
    <xdr:to>
      <xdr:col>1</xdr:col>
      <xdr:colOff>1140000</xdr:colOff>
      <xdr:row>1410</xdr:row>
      <xdr:rowOff>767600</xdr:rowOff>
    </xdr:to>
    <xdr:pic>
      <xdr:nvPicPr>
        <xdr:cNvPr id="1344" name="image1337.jpg"/>
        <xdr:cNvPicPr>
          <a:picLocks noChangeAspect="1"/>
        </xdr:cNvPicPr>
      </xdr:nvPicPr>
      <xdr:blipFill>
        <a:blip xmlns:r="http://schemas.openxmlformats.org/officeDocument/2006/relationships" r:embed="rId1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1411</xdr:row>
      <xdr:rowOff>7600</xdr:rowOff>
    </xdr:from>
    <xdr:to>
      <xdr:col>1</xdr:col>
      <xdr:colOff>1140000</xdr:colOff>
      <xdr:row>1411</xdr:row>
      <xdr:rowOff>767600</xdr:rowOff>
    </xdr:to>
    <xdr:pic>
      <xdr:nvPicPr>
        <xdr:cNvPr id="1345" name="image1338.jpg"/>
        <xdr:cNvPicPr>
          <a:picLocks noChangeAspect="1"/>
        </xdr:cNvPicPr>
      </xdr:nvPicPr>
      <xdr:blipFill>
        <a:blip xmlns:r="http://schemas.openxmlformats.org/officeDocument/2006/relationships" r:embed="rId1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1413</xdr:row>
      <xdr:rowOff>7600</xdr:rowOff>
    </xdr:from>
    <xdr:to>
      <xdr:col>1</xdr:col>
      <xdr:colOff>1140000</xdr:colOff>
      <xdr:row>1413</xdr:row>
      <xdr:rowOff>767600</xdr:rowOff>
    </xdr:to>
    <xdr:pic>
      <xdr:nvPicPr>
        <xdr:cNvPr id="1346" name="image1339.jpg"/>
        <xdr:cNvPicPr>
          <a:picLocks noChangeAspect="1"/>
        </xdr:cNvPicPr>
      </xdr:nvPicPr>
      <xdr:blipFill>
        <a:blip xmlns:r="http://schemas.openxmlformats.org/officeDocument/2006/relationships" r:embed="rId1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406600</xdr:colOff>
      <xdr:row>1414</xdr:row>
      <xdr:rowOff>7600</xdr:rowOff>
    </xdr:from>
    <xdr:to>
      <xdr:col>1</xdr:col>
      <xdr:colOff>1113400</xdr:colOff>
      <xdr:row>1414</xdr:row>
      <xdr:rowOff>767600</xdr:rowOff>
    </xdr:to>
    <xdr:pic>
      <xdr:nvPicPr>
        <xdr:cNvPr id="1347" name="image1340.png"/>
        <xdr:cNvPicPr>
          <a:picLocks noChangeAspect="1"/>
        </xdr:cNvPicPr>
      </xdr:nvPicPr>
      <xdr:blipFill>
        <a:blip xmlns:r="http://schemas.openxmlformats.org/officeDocument/2006/relationships" r:embed="rId1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1415</xdr:row>
      <xdr:rowOff>7600</xdr:rowOff>
    </xdr:from>
    <xdr:to>
      <xdr:col>1</xdr:col>
      <xdr:colOff>1140000</xdr:colOff>
      <xdr:row>1415</xdr:row>
      <xdr:rowOff>767600</xdr:rowOff>
    </xdr:to>
    <xdr:pic>
      <xdr:nvPicPr>
        <xdr:cNvPr id="1348" name="image1341.jpg"/>
        <xdr:cNvPicPr>
          <a:picLocks noChangeAspect="1"/>
        </xdr:cNvPicPr>
      </xdr:nvPicPr>
      <xdr:blipFill>
        <a:blip xmlns:r="http://schemas.openxmlformats.org/officeDocument/2006/relationships" r:embed="rId1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1416</xdr:row>
      <xdr:rowOff>7600</xdr:rowOff>
    </xdr:from>
    <xdr:to>
      <xdr:col>1</xdr:col>
      <xdr:colOff>1140000</xdr:colOff>
      <xdr:row>1416</xdr:row>
      <xdr:rowOff>767600</xdr:rowOff>
    </xdr:to>
    <xdr:pic>
      <xdr:nvPicPr>
        <xdr:cNvPr id="1349" name="image1342.jpg"/>
        <xdr:cNvPicPr>
          <a:picLocks noChangeAspect="1"/>
        </xdr:cNvPicPr>
      </xdr:nvPicPr>
      <xdr:blipFill>
        <a:blip xmlns:r="http://schemas.openxmlformats.org/officeDocument/2006/relationships" r:embed="rId1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1417</xdr:row>
      <xdr:rowOff>7600</xdr:rowOff>
    </xdr:from>
    <xdr:to>
      <xdr:col>1</xdr:col>
      <xdr:colOff>1140000</xdr:colOff>
      <xdr:row>1417</xdr:row>
      <xdr:rowOff>767600</xdr:rowOff>
    </xdr:to>
    <xdr:pic>
      <xdr:nvPicPr>
        <xdr:cNvPr id="1350" name="image1343.jpg"/>
        <xdr:cNvPicPr>
          <a:picLocks noChangeAspect="1"/>
        </xdr:cNvPicPr>
      </xdr:nvPicPr>
      <xdr:blipFill>
        <a:blip xmlns:r="http://schemas.openxmlformats.org/officeDocument/2006/relationships" r:embed="rId1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1418</xdr:row>
      <xdr:rowOff>7600</xdr:rowOff>
    </xdr:from>
    <xdr:to>
      <xdr:col>1</xdr:col>
      <xdr:colOff>1140000</xdr:colOff>
      <xdr:row>1418</xdr:row>
      <xdr:rowOff>767600</xdr:rowOff>
    </xdr:to>
    <xdr:pic>
      <xdr:nvPicPr>
        <xdr:cNvPr id="1351" name="image1344.jpg"/>
        <xdr:cNvPicPr>
          <a:picLocks noChangeAspect="1"/>
        </xdr:cNvPicPr>
      </xdr:nvPicPr>
      <xdr:blipFill>
        <a:blip xmlns:r="http://schemas.openxmlformats.org/officeDocument/2006/relationships" r:embed="rId1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1419</xdr:row>
      <xdr:rowOff>7600</xdr:rowOff>
    </xdr:from>
    <xdr:to>
      <xdr:col>1</xdr:col>
      <xdr:colOff>1140000</xdr:colOff>
      <xdr:row>1419</xdr:row>
      <xdr:rowOff>767600</xdr:rowOff>
    </xdr:to>
    <xdr:pic>
      <xdr:nvPicPr>
        <xdr:cNvPr id="1352" name="image1345.jpg"/>
        <xdr:cNvPicPr>
          <a:picLocks noChangeAspect="1"/>
        </xdr:cNvPicPr>
      </xdr:nvPicPr>
      <xdr:blipFill>
        <a:blip xmlns:r="http://schemas.openxmlformats.org/officeDocument/2006/relationships" r:embed="rId1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1420</xdr:row>
      <xdr:rowOff>7600</xdr:rowOff>
    </xdr:from>
    <xdr:to>
      <xdr:col>1</xdr:col>
      <xdr:colOff>1140000</xdr:colOff>
      <xdr:row>1420</xdr:row>
      <xdr:rowOff>767600</xdr:rowOff>
    </xdr:to>
    <xdr:pic>
      <xdr:nvPicPr>
        <xdr:cNvPr id="1353" name="image1346.jpg"/>
        <xdr:cNvPicPr>
          <a:picLocks noChangeAspect="1"/>
        </xdr:cNvPicPr>
      </xdr:nvPicPr>
      <xdr:blipFill>
        <a:blip xmlns:r="http://schemas.openxmlformats.org/officeDocument/2006/relationships" r:embed="rId1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1421</xdr:row>
      <xdr:rowOff>7600</xdr:rowOff>
    </xdr:from>
    <xdr:to>
      <xdr:col>1</xdr:col>
      <xdr:colOff>1140000</xdr:colOff>
      <xdr:row>1421</xdr:row>
      <xdr:rowOff>767600</xdr:rowOff>
    </xdr:to>
    <xdr:pic>
      <xdr:nvPicPr>
        <xdr:cNvPr id="1354" name="image1347.jpg"/>
        <xdr:cNvPicPr>
          <a:picLocks noChangeAspect="1"/>
        </xdr:cNvPicPr>
      </xdr:nvPicPr>
      <xdr:blipFill>
        <a:blip xmlns:r="http://schemas.openxmlformats.org/officeDocument/2006/relationships" r:embed="rId1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1422</xdr:row>
      <xdr:rowOff>7600</xdr:rowOff>
    </xdr:from>
    <xdr:to>
      <xdr:col>1</xdr:col>
      <xdr:colOff>1140000</xdr:colOff>
      <xdr:row>1422</xdr:row>
      <xdr:rowOff>767600</xdr:rowOff>
    </xdr:to>
    <xdr:pic>
      <xdr:nvPicPr>
        <xdr:cNvPr id="1355" name="image1348.jpg"/>
        <xdr:cNvPicPr>
          <a:picLocks noChangeAspect="1"/>
        </xdr:cNvPicPr>
      </xdr:nvPicPr>
      <xdr:blipFill>
        <a:blip xmlns:r="http://schemas.openxmlformats.org/officeDocument/2006/relationships" r:embed="rId1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1423</xdr:row>
      <xdr:rowOff>7600</xdr:rowOff>
    </xdr:from>
    <xdr:to>
      <xdr:col>1</xdr:col>
      <xdr:colOff>1140000</xdr:colOff>
      <xdr:row>1423</xdr:row>
      <xdr:rowOff>767600</xdr:rowOff>
    </xdr:to>
    <xdr:pic>
      <xdr:nvPicPr>
        <xdr:cNvPr id="1356" name="image1349.jpg"/>
        <xdr:cNvPicPr>
          <a:picLocks noChangeAspect="1"/>
        </xdr:cNvPicPr>
      </xdr:nvPicPr>
      <xdr:blipFill>
        <a:blip xmlns:r="http://schemas.openxmlformats.org/officeDocument/2006/relationships" r:embed="rId1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1424</xdr:row>
      <xdr:rowOff>7600</xdr:rowOff>
    </xdr:from>
    <xdr:to>
      <xdr:col>1</xdr:col>
      <xdr:colOff>1140000</xdr:colOff>
      <xdr:row>1424</xdr:row>
      <xdr:rowOff>752400</xdr:rowOff>
    </xdr:to>
    <xdr:pic>
      <xdr:nvPicPr>
        <xdr:cNvPr id="1357" name="image1350.png"/>
        <xdr:cNvPicPr>
          <a:picLocks noChangeAspect="1"/>
        </xdr:cNvPicPr>
      </xdr:nvPicPr>
      <xdr:blipFill>
        <a:blip xmlns:r="http://schemas.openxmlformats.org/officeDocument/2006/relationships" r:embed="rId1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391400</xdr:colOff>
      <xdr:row>1425</xdr:row>
      <xdr:rowOff>7600</xdr:rowOff>
    </xdr:from>
    <xdr:to>
      <xdr:col>1</xdr:col>
      <xdr:colOff>1128600</xdr:colOff>
      <xdr:row>1425</xdr:row>
      <xdr:rowOff>767600</xdr:rowOff>
    </xdr:to>
    <xdr:pic>
      <xdr:nvPicPr>
        <xdr:cNvPr id="1358" name="image1351.png"/>
        <xdr:cNvPicPr>
          <a:picLocks noChangeAspect="1"/>
        </xdr:cNvPicPr>
      </xdr:nvPicPr>
      <xdr:blipFill>
        <a:blip xmlns:r="http://schemas.openxmlformats.org/officeDocument/2006/relationships" r:embed="rId1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1426</xdr:row>
      <xdr:rowOff>7600</xdr:rowOff>
    </xdr:from>
    <xdr:to>
      <xdr:col>1</xdr:col>
      <xdr:colOff>1140000</xdr:colOff>
      <xdr:row>1426</xdr:row>
      <xdr:rowOff>767600</xdr:rowOff>
    </xdr:to>
    <xdr:pic>
      <xdr:nvPicPr>
        <xdr:cNvPr id="1359" name="image1352.jpg"/>
        <xdr:cNvPicPr>
          <a:picLocks noChangeAspect="1"/>
        </xdr:cNvPicPr>
      </xdr:nvPicPr>
      <xdr:blipFill>
        <a:blip xmlns:r="http://schemas.openxmlformats.org/officeDocument/2006/relationships" r:embed="rId1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1427</xdr:row>
      <xdr:rowOff>7600</xdr:rowOff>
    </xdr:from>
    <xdr:to>
      <xdr:col>1</xdr:col>
      <xdr:colOff>1140000</xdr:colOff>
      <xdr:row>1427</xdr:row>
      <xdr:rowOff>767600</xdr:rowOff>
    </xdr:to>
    <xdr:pic>
      <xdr:nvPicPr>
        <xdr:cNvPr id="1360" name="image1353.jpg"/>
        <xdr:cNvPicPr>
          <a:picLocks noChangeAspect="1"/>
        </xdr:cNvPicPr>
      </xdr:nvPicPr>
      <xdr:blipFill>
        <a:blip xmlns:r="http://schemas.openxmlformats.org/officeDocument/2006/relationships" r:embed="rId1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1428</xdr:row>
      <xdr:rowOff>7600</xdr:rowOff>
    </xdr:from>
    <xdr:to>
      <xdr:col>1</xdr:col>
      <xdr:colOff>1140000</xdr:colOff>
      <xdr:row>1428</xdr:row>
      <xdr:rowOff>767600</xdr:rowOff>
    </xdr:to>
    <xdr:pic>
      <xdr:nvPicPr>
        <xdr:cNvPr id="1361" name="image1354.jpg"/>
        <xdr:cNvPicPr>
          <a:picLocks noChangeAspect="1"/>
        </xdr:cNvPicPr>
      </xdr:nvPicPr>
      <xdr:blipFill>
        <a:blip xmlns:r="http://schemas.openxmlformats.org/officeDocument/2006/relationships" r:embed="rId1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1429</xdr:row>
      <xdr:rowOff>7600</xdr:rowOff>
    </xdr:from>
    <xdr:to>
      <xdr:col>1</xdr:col>
      <xdr:colOff>1140000</xdr:colOff>
      <xdr:row>1429</xdr:row>
      <xdr:rowOff>767600</xdr:rowOff>
    </xdr:to>
    <xdr:pic>
      <xdr:nvPicPr>
        <xdr:cNvPr id="1362" name="image1355.jpg"/>
        <xdr:cNvPicPr>
          <a:picLocks noChangeAspect="1"/>
        </xdr:cNvPicPr>
      </xdr:nvPicPr>
      <xdr:blipFill>
        <a:blip xmlns:r="http://schemas.openxmlformats.org/officeDocument/2006/relationships" r:embed="rId1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1430</xdr:row>
      <xdr:rowOff>7600</xdr:rowOff>
    </xdr:from>
    <xdr:to>
      <xdr:col>1</xdr:col>
      <xdr:colOff>1140000</xdr:colOff>
      <xdr:row>1430</xdr:row>
      <xdr:rowOff>767600</xdr:rowOff>
    </xdr:to>
    <xdr:pic>
      <xdr:nvPicPr>
        <xdr:cNvPr id="1363" name="image1356.jpg"/>
        <xdr:cNvPicPr>
          <a:picLocks noChangeAspect="1"/>
        </xdr:cNvPicPr>
      </xdr:nvPicPr>
      <xdr:blipFill>
        <a:blip xmlns:r="http://schemas.openxmlformats.org/officeDocument/2006/relationships" r:embed="rId1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1431</xdr:row>
      <xdr:rowOff>7600</xdr:rowOff>
    </xdr:from>
    <xdr:to>
      <xdr:col>1</xdr:col>
      <xdr:colOff>1140000</xdr:colOff>
      <xdr:row>1431</xdr:row>
      <xdr:rowOff>767600</xdr:rowOff>
    </xdr:to>
    <xdr:pic>
      <xdr:nvPicPr>
        <xdr:cNvPr id="1364" name="image1357.jpg"/>
        <xdr:cNvPicPr>
          <a:picLocks noChangeAspect="1"/>
        </xdr:cNvPicPr>
      </xdr:nvPicPr>
      <xdr:blipFill>
        <a:blip xmlns:r="http://schemas.openxmlformats.org/officeDocument/2006/relationships" r:embed="rId1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1432</xdr:row>
      <xdr:rowOff>7600</xdr:rowOff>
    </xdr:from>
    <xdr:to>
      <xdr:col>1</xdr:col>
      <xdr:colOff>1140000</xdr:colOff>
      <xdr:row>1432</xdr:row>
      <xdr:rowOff>767600</xdr:rowOff>
    </xdr:to>
    <xdr:pic>
      <xdr:nvPicPr>
        <xdr:cNvPr id="1365" name="image1358.jpg"/>
        <xdr:cNvPicPr>
          <a:picLocks noChangeAspect="1"/>
        </xdr:cNvPicPr>
      </xdr:nvPicPr>
      <xdr:blipFill>
        <a:blip xmlns:r="http://schemas.openxmlformats.org/officeDocument/2006/relationships" r:embed="rId1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1433</xdr:row>
      <xdr:rowOff>7600</xdr:rowOff>
    </xdr:from>
    <xdr:to>
      <xdr:col>1</xdr:col>
      <xdr:colOff>1140000</xdr:colOff>
      <xdr:row>1433</xdr:row>
      <xdr:rowOff>767600</xdr:rowOff>
    </xdr:to>
    <xdr:pic>
      <xdr:nvPicPr>
        <xdr:cNvPr id="1366" name="image1359.jpg"/>
        <xdr:cNvPicPr>
          <a:picLocks noChangeAspect="1"/>
        </xdr:cNvPicPr>
      </xdr:nvPicPr>
      <xdr:blipFill>
        <a:blip xmlns:r="http://schemas.openxmlformats.org/officeDocument/2006/relationships" r:embed="rId1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1434</xdr:row>
      <xdr:rowOff>7600</xdr:rowOff>
    </xdr:from>
    <xdr:to>
      <xdr:col>1</xdr:col>
      <xdr:colOff>1140000</xdr:colOff>
      <xdr:row>1434</xdr:row>
      <xdr:rowOff>767600</xdr:rowOff>
    </xdr:to>
    <xdr:pic>
      <xdr:nvPicPr>
        <xdr:cNvPr id="1367" name="image1360.jpg"/>
        <xdr:cNvPicPr>
          <a:picLocks noChangeAspect="1"/>
        </xdr:cNvPicPr>
      </xdr:nvPicPr>
      <xdr:blipFill>
        <a:blip xmlns:r="http://schemas.openxmlformats.org/officeDocument/2006/relationships" r:embed="rId1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1435</xdr:row>
      <xdr:rowOff>7600</xdr:rowOff>
    </xdr:from>
    <xdr:to>
      <xdr:col>1</xdr:col>
      <xdr:colOff>1140000</xdr:colOff>
      <xdr:row>1435</xdr:row>
      <xdr:rowOff>767600</xdr:rowOff>
    </xdr:to>
    <xdr:pic>
      <xdr:nvPicPr>
        <xdr:cNvPr id="1368" name="image1361.jpg"/>
        <xdr:cNvPicPr>
          <a:picLocks noChangeAspect="1"/>
        </xdr:cNvPicPr>
      </xdr:nvPicPr>
      <xdr:blipFill>
        <a:blip xmlns:r="http://schemas.openxmlformats.org/officeDocument/2006/relationships" r:embed="rId1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1436</xdr:row>
      <xdr:rowOff>7600</xdr:rowOff>
    </xdr:from>
    <xdr:to>
      <xdr:col>1</xdr:col>
      <xdr:colOff>1140000</xdr:colOff>
      <xdr:row>1436</xdr:row>
      <xdr:rowOff>767600</xdr:rowOff>
    </xdr:to>
    <xdr:pic>
      <xdr:nvPicPr>
        <xdr:cNvPr id="1369" name="image1362.jpg"/>
        <xdr:cNvPicPr>
          <a:picLocks noChangeAspect="1"/>
        </xdr:cNvPicPr>
      </xdr:nvPicPr>
      <xdr:blipFill>
        <a:blip xmlns:r="http://schemas.openxmlformats.org/officeDocument/2006/relationships" r:embed="rId1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1437</xdr:row>
      <xdr:rowOff>7600</xdr:rowOff>
    </xdr:from>
    <xdr:to>
      <xdr:col>1</xdr:col>
      <xdr:colOff>1140000</xdr:colOff>
      <xdr:row>1437</xdr:row>
      <xdr:rowOff>767600</xdr:rowOff>
    </xdr:to>
    <xdr:pic>
      <xdr:nvPicPr>
        <xdr:cNvPr id="1370" name="image1363.jpg"/>
        <xdr:cNvPicPr>
          <a:picLocks noChangeAspect="1"/>
        </xdr:cNvPicPr>
      </xdr:nvPicPr>
      <xdr:blipFill>
        <a:blip xmlns:r="http://schemas.openxmlformats.org/officeDocument/2006/relationships" r:embed="rId1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1438</xdr:row>
      <xdr:rowOff>7600</xdr:rowOff>
    </xdr:from>
    <xdr:to>
      <xdr:col>1</xdr:col>
      <xdr:colOff>1140000</xdr:colOff>
      <xdr:row>1438</xdr:row>
      <xdr:rowOff>767600</xdr:rowOff>
    </xdr:to>
    <xdr:pic>
      <xdr:nvPicPr>
        <xdr:cNvPr id="1371" name="image1364.jpg"/>
        <xdr:cNvPicPr>
          <a:picLocks noChangeAspect="1"/>
        </xdr:cNvPicPr>
      </xdr:nvPicPr>
      <xdr:blipFill>
        <a:blip xmlns:r="http://schemas.openxmlformats.org/officeDocument/2006/relationships" r:embed="rId1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1439</xdr:row>
      <xdr:rowOff>7600</xdr:rowOff>
    </xdr:from>
    <xdr:to>
      <xdr:col>1</xdr:col>
      <xdr:colOff>1140000</xdr:colOff>
      <xdr:row>1439</xdr:row>
      <xdr:rowOff>767600</xdr:rowOff>
    </xdr:to>
    <xdr:pic>
      <xdr:nvPicPr>
        <xdr:cNvPr id="1372" name="image1365.jpg"/>
        <xdr:cNvPicPr>
          <a:picLocks noChangeAspect="1"/>
        </xdr:cNvPicPr>
      </xdr:nvPicPr>
      <xdr:blipFill>
        <a:blip xmlns:r="http://schemas.openxmlformats.org/officeDocument/2006/relationships" r:embed="rId1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1440</xdr:row>
      <xdr:rowOff>7600</xdr:rowOff>
    </xdr:from>
    <xdr:to>
      <xdr:col>1</xdr:col>
      <xdr:colOff>1140000</xdr:colOff>
      <xdr:row>1440</xdr:row>
      <xdr:rowOff>767600</xdr:rowOff>
    </xdr:to>
    <xdr:pic>
      <xdr:nvPicPr>
        <xdr:cNvPr id="1373" name="image1366.jpg"/>
        <xdr:cNvPicPr>
          <a:picLocks noChangeAspect="1"/>
        </xdr:cNvPicPr>
      </xdr:nvPicPr>
      <xdr:blipFill>
        <a:blip xmlns:r="http://schemas.openxmlformats.org/officeDocument/2006/relationships" r:embed="rId1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1441</xdr:row>
      <xdr:rowOff>7600</xdr:rowOff>
    </xdr:from>
    <xdr:to>
      <xdr:col>1</xdr:col>
      <xdr:colOff>1140000</xdr:colOff>
      <xdr:row>1441</xdr:row>
      <xdr:rowOff>767600</xdr:rowOff>
    </xdr:to>
    <xdr:pic>
      <xdr:nvPicPr>
        <xdr:cNvPr id="1374" name="image1367.jpg"/>
        <xdr:cNvPicPr>
          <a:picLocks noChangeAspect="1"/>
        </xdr:cNvPicPr>
      </xdr:nvPicPr>
      <xdr:blipFill>
        <a:blip xmlns:r="http://schemas.openxmlformats.org/officeDocument/2006/relationships" r:embed="rId1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1442</xdr:row>
      <xdr:rowOff>7600</xdr:rowOff>
    </xdr:from>
    <xdr:to>
      <xdr:col>1</xdr:col>
      <xdr:colOff>1140000</xdr:colOff>
      <xdr:row>1442</xdr:row>
      <xdr:rowOff>767600</xdr:rowOff>
    </xdr:to>
    <xdr:pic>
      <xdr:nvPicPr>
        <xdr:cNvPr id="1375" name="image1368.jpg"/>
        <xdr:cNvPicPr>
          <a:picLocks noChangeAspect="1"/>
        </xdr:cNvPicPr>
      </xdr:nvPicPr>
      <xdr:blipFill>
        <a:blip xmlns:r="http://schemas.openxmlformats.org/officeDocument/2006/relationships" r:embed="rId1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1443</xdr:row>
      <xdr:rowOff>7600</xdr:rowOff>
    </xdr:from>
    <xdr:to>
      <xdr:col>1</xdr:col>
      <xdr:colOff>1140000</xdr:colOff>
      <xdr:row>1443</xdr:row>
      <xdr:rowOff>767600</xdr:rowOff>
    </xdr:to>
    <xdr:pic>
      <xdr:nvPicPr>
        <xdr:cNvPr id="1376" name="image1369.jpg"/>
        <xdr:cNvPicPr>
          <a:picLocks noChangeAspect="1"/>
        </xdr:cNvPicPr>
      </xdr:nvPicPr>
      <xdr:blipFill>
        <a:blip xmlns:r="http://schemas.openxmlformats.org/officeDocument/2006/relationships" r:embed="rId1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1444</xdr:row>
      <xdr:rowOff>7600</xdr:rowOff>
    </xdr:from>
    <xdr:to>
      <xdr:col>1</xdr:col>
      <xdr:colOff>1140000</xdr:colOff>
      <xdr:row>1444</xdr:row>
      <xdr:rowOff>767600</xdr:rowOff>
    </xdr:to>
    <xdr:pic>
      <xdr:nvPicPr>
        <xdr:cNvPr id="1377" name="image1370.jpg"/>
        <xdr:cNvPicPr>
          <a:picLocks noChangeAspect="1"/>
        </xdr:cNvPicPr>
      </xdr:nvPicPr>
      <xdr:blipFill>
        <a:blip xmlns:r="http://schemas.openxmlformats.org/officeDocument/2006/relationships" r:embed="rId1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1445</xdr:row>
      <xdr:rowOff>7600</xdr:rowOff>
    </xdr:from>
    <xdr:to>
      <xdr:col>1</xdr:col>
      <xdr:colOff>1140000</xdr:colOff>
      <xdr:row>1445</xdr:row>
      <xdr:rowOff>767600</xdr:rowOff>
    </xdr:to>
    <xdr:pic>
      <xdr:nvPicPr>
        <xdr:cNvPr id="1378" name="image1371.jpg"/>
        <xdr:cNvPicPr>
          <a:picLocks noChangeAspect="1"/>
        </xdr:cNvPicPr>
      </xdr:nvPicPr>
      <xdr:blipFill>
        <a:blip xmlns:r="http://schemas.openxmlformats.org/officeDocument/2006/relationships" r:embed="rId1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1446</xdr:row>
      <xdr:rowOff>7600</xdr:rowOff>
    </xdr:from>
    <xdr:to>
      <xdr:col>1</xdr:col>
      <xdr:colOff>1140000</xdr:colOff>
      <xdr:row>1446</xdr:row>
      <xdr:rowOff>767600</xdr:rowOff>
    </xdr:to>
    <xdr:pic>
      <xdr:nvPicPr>
        <xdr:cNvPr id="1379" name="image1372.jpg"/>
        <xdr:cNvPicPr>
          <a:picLocks noChangeAspect="1"/>
        </xdr:cNvPicPr>
      </xdr:nvPicPr>
      <xdr:blipFill>
        <a:blip xmlns:r="http://schemas.openxmlformats.org/officeDocument/2006/relationships" r:embed="rId1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1447</xdr:row>
      <xdr:rowOff>7600</xdr:rowOff>
    </xdr:from>
    <xdr:to>
      <xdr:col>1</xdr:col>
      <xdr:colOff>1140000</xdr:colOff>
      <xdr:row>1447</xdr:row>
      <xdr:rowOff>767600</xdr:rowOff>
    </xdr:to>
    <xdr:pic>
      <xdr:nvPicPr>
        <xdr:cNvPr id="1380" name="image1373.jpg"/>
        <xdr:cNvPicPr>
          <a:picLocks noChangeAspect="1"/>
        </xdr:cNvPicPr>
      </xdr:nvPicPr>
      <xdr:blipFill>
        <a:blip xmlns:r="http://schemas.openxmlformats.org/officeDocument/2006/relationships" r:embed="rId1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1448</xdr:row>
      <xdr:rowOff>7600</xdr:rowOff>
    </xdr:from>
    <xdr:to>
      <xdr:col>1</xdr:col>
      <xdr:colOff>1140000</xdr:colOff>
      <xdr:row>1448</xdr:row>
      <xdr:rowOff>767600</xdr:rowOff>
    </xdr:to>
    <xdr:pic>
      <xdr:nvPicPr>
        <xdr:cNvPr id="1381" name="image1374.jpg"/>
        <xdr:cNvPicPr>
          <a:picLocks noChangeAspect="1"/>
        </xdr:cNvPicPr>
      </xdr:nvPicPr>
      <xdr:blipFill>
        <a:blip xmlns:r="http://schemas.openxmlformats.org/officeDocument/2006/relationships" r:embed="rId1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1449</xdr:row>
      <xdr:rowOff>7600</xdr:rowOff>
    </xdr:from>
    <xdr:to>
      <xdr:col>1</xdr:col>
      <xdr:colOff>1140000</xdr:colOff>
      <xdr:row>1449</xdr:row>
      <xdr:rowOff>767600</xdr:rowOff>
    </xdr:to>
    <xdr:pic>
      <xdr:nvPicPr>
        <xdr:cNvPr id="1382" name="image1375.jpg"/>
        <xdr:cNvPicPr>
          <a:picLocks noChangeAspect="1"/>
        </xdr:cNvPicPr>
      </xdr:nvPicPr>
      <xdr:blipFill>
        <a:blip xmlns:r="http://schemas.openxmlformats.org/officeDocument/2006/relationships" r:embed="rId1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1450</xdr:row>
      <xdr:rowOff>7600</xdr:rowOff>
    </xdr:from>
    <xdr:to>
      <xdr:col>1</xdr:col>
      <xdr:colOff>1140000</xdr:colOff>
      <xdr:row>1450</xdr:row>
      <xdr:rowOff>767600</xdr:rowOff>
    </xdr:to>
    <xdr:pic>
      <xdr:nvPicPr>
        <xdr:cNvPr id="1383" name="image1376.jpg"/>
        <xdr:cNvPicPr>
          <a:picLocks noChangeAspect="1"/>
        </xdr:cNvPicPr>
      </xdr:nvPicPr>
      <xdr:blipFill>
        <a:blip xmlns:r="http://schemas.openxmlformats.org/officeDocument/2006/relationships" r:embed="rId1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1451</xdr:row>
      <xdr:rowOff>7600</xdr:rowOff>
    </xdr:from>
    <xdr:to>
      <xdr:col>1</xdr:col>
      <xdr:colOff>1140000</xdr:colOff>
      <xdr:row>1451</xdr:row>
      <xdr:rowOff>767600</xdr:rowOff>
    </xdr:to>
    <xdr:pic>
      <xdr:nvPicPr>
        <xdr:cNvPr id="1384" name="image1377.jpg"/>
        <xdr:cNvPicPr>
          <a:picLocks noChangeAspect="1"/>
        </xdr:cNvPicPr>
      </xdr:nvPicPr>
      <xdr:blipFill>
        <a:blip xmlns:r="http://schemas.openxmlformats.org/officeDocument/2006/relationships" r:embed="rId1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1452</xdr:row>
      <xdr:rowOff>7600</xdr:rowOff>
    </xdr:from>
    <xdr:to>
      <xdr:col>1</xdr:col>
      <xdr:colOff>1140000</xdr:colOff>
      <xdr:row>1452</xdr:row>
      <xdr:rowOff>767600</xdr:rowOff>
    </xdr:to>
    <xdr:pic>
      <xdr:nvPicPr>
        <xdr:cNvPr id="1385" name="image1378.jpg"/>
        <xdr:cNvPicPr>
          <a:picLocks noChangeAspect="1"/>
        </xdr:cNvPicPr>
      </xdr:nvPicPr>
      <xdr:blipFill>
        <a:blip xmlns:r="http://schemas.openxmlformats.org/officeDocument/2006/relationships" r:embed="rId1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1453</xdr:row>
      <xdr:rowOff>7600</xdr:rowOff>
    </xdr:from>
    <xdr:to>
      <xdr:col>1</xdr:col>
      <xdr:colOff>1140000</xdr:colOff>
      <xdr:row>1453</xdr:row>
      <xdr:rowOff>767600</xdr:rowOff>
    </xdr:to>
    <xdr:pic>
      <xdr:nvPicPr>
        <xdr:cNvPr id="1386" name="image1379.jpg"/>
        <xdr:cNvPicPr>
          <a:picLocks noChangeAspect="1"/>
        </xdr:cNvPicPr>
      </xdr:nvPicPr>
      <xdr:blipFill>
        <a:blip xmlns:r="http://schemas.openxmlformats.org/officeDocument/2006/relationships" r:embed="rId1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1454</xdr:row>
      <xdr:rowOff>7600</xdr:rowOff>
    </xdr:from>
    <xdr:to>
      <xdr:col>1</xdr:col>
      <xdr:colOff>1140000</xdr:colOff>
      <xdr:row>1454</xdr:row>
      <xdr:rowOff>767600</xdr:rowOff>
    </xdr:to>
    <xdr:pic>
      <xdr:nvPicPr>
        <xdr:cNvPr id="1387" name="image1380.jpg"/>
        <xdr:cNvPicPr>
          <a:picLocks noChangeAspect="1"/>
        </xdr:cNvPicPr>
      </xdr:nvPicPr>
      <xdr:blipFill>
        <a:blip xmlns:r="http://schemas.openxmlformats.org/officeDocument/2006/relationships" r:embed="rId1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1455</xdr:row>
      <xdr:rowOff>7600</xdr:rowOff>
    </xdr:from>
    <xdr:to>
      <xdr:col>1</xdr:col>
      <xdr:colOff>1140000</xdr:colOff>
      <xdr:row>1455</xdr:row>
      <xdr:rowOff>767600</xdr:rowOff>
    </xdr:to>
    <xdr:pic>
      <xdr:nvPicPr>
        <xdr:cNvPr id="1388" name="image1381.jpg"/>
        <xdr:cNvPicPr>
          <a:picLocks noChangeAspect="1"/>
        </xdr:cNvPicPr>
      </xdr:nvPicPr>
      <xdr:blipFill>
        <a:blip xmlns:r="http://schemas.openxmlformats.org/officeDocument/2006/relationships" r:embed="rId1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1456</xdr:row>
      <xdr:rowOff>7600</xdr:rowOff>
    </xdr:from>
    <xdr:to>
      <xdr:col>1</xdr:col>
      <xdr:colOff>1140000</xdr:colOff>
      <xdr:row>1456</xdr:row>
      <xdr:rowOff>767600</xdr:rowOff>
    </xdr:to>
    <xdr:pic>
      <xdr:nvPicPr>
        <xdr:cNvPr id="1389" name="image1382.jpg"/>
        <xdr:cNvPicPr>
          <a:picLocks noChangeAspect="1"/>
        </xdr:cNvPicPr>
      </xdr:nvPicPr>
      <xdr:blipFill>
        <a:blip xmlns:r="http://schemas.openxmlformats.org/officeDocument/2006/relationships" r:embed="rId1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1457</xdr:row>
      <xdr:rowOff>7600</xdr:rowOff>
    </xdr:from>
    <xdr:to>
      <xdr:col>1</xdr:col>
      <xdr:colOff>1140000</xdr:colOff>
      <xdr:row>1457</xdr:row>
      <xdr:rowOff>767600</xdr:rowOff>
    </xdr:to>
    <xdr:pic>
      <xdr:nvPicPr>
        <xdr:cNvPr id="1390" name="image1383.jpg"/>
        <xdr:cNvPicPr>
          <a:picLocks noChangeAspect="1"/>
        </xdr:cNvPicPr>
      </xdr:nvPicPr>
      <xdr:blipFill>
        <a:blip xmlns:r="http://schemas.openxmlformats.org/officeDocument/2006/relationships" r:embed="rId1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1458</xdr:row>
      <xdr:rowOff>7600</xdr:rowOff>
    </xdr:from>
    <xdr:to>
      <xdr:col>1</xdr:col>
      <xdr:colOff>1140000</xdr:colOff>
      <xdr:row>1458</xdr:row>
      <xdr:rowOff>767600</xdr:rowOff>
    </xdr:to>
    <xdr:pic>
      <xdr:nvPicPr>
        <xdr:cNvPr id="1391" name="image1384.jpg"/>
        <xdr:cNvPicPr>
          <a:picLocks noChangeAspect="1"/>
        </xdr:cNvPicPr>
      </xdr:nvPicPr>
      <xdr:blipFill>
        <a:blip xmlns:r="http://schemas.openxmlformats.org/officeDocument/2006/relationships" r:embed="rId1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1459</xdr:row>
      <xdr:rowOff>7600</xdr:rowOff>
    </xdr:from>
    <xdr:to>
      <xdr:col>1</xdr:col>
      <xdr:colOff>1140000</xdr:colOff>
      <xdr:row>1459</xdr:row>
      <xdr:rowOff>767600</xdr:rowOff>
    </xdr:to>
    <xdr:pic>
      <xdr:nvPicPr>
        <xdr:cNvPr id="1392" name="image1385.jpg"/>
        <xdr:cNvPicPr>
          <a:picLocks noChangeAspect="1"/>
        </xdr:cNvPicPr>
      </xdr:nvPicPr>
      <xdr:blipFill>
        <a:blip xmlns:r="http://schemas.openxmlformats.org/officeDocument/2006/relationships" r:embed="rId1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1460</xdr:row>
      <xdr:rowOff>7600</xdr:rowOff>
    </xdr:from>
    <xdr:to>
      <xdr:col>1</xdr:col>
      <xdr:colOff>1140000</xdr:colOff>
      <xdr:row>1460</xdr:row>
      <xdr:rowOff>767600</xdr:rowOff>
    </xdr:to>
    <xdr:pic>
      <xdr:nvPicPr>
        <xdr:cNvPr id="1393" name="image1386.jpg"/>
        <xdr:cNvPicPr>
          <a:picLocks noChangeAspect="1"/>
        </xdr:cNvPicPr>
      </xdr:nvPicPr>
      <xdr:blipFill>
        <a:blip xmlns:r="http://schemas.openxmlformats.org/officeDocument/2006/relationships" r:embed="rId1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1461</xdr:row>
      <xdr:rowOff>7600</xdr:rowOff>
    </xdr:from>
    <xdr:to>
      <xdr:col>1</xdr:col>
      <xdr:colOff>1140000</xdr:colOff>
      <xdr:row>1461</xdr:row>
      <xdr:rowOff>767600</xdr:rowOff>
    </xdr:to>
    <xdr:pic>
      <xdr:nvPicPr>
        <xdr:cNvPr id="1394" name="image1387.jpg"/>
        <xdr:cNvPicPr>
          <a:picLocks noChangeAspect="1"/>
        </xdr:cNvPicPr>
      </xdr:nvPicPr>
      <xdr:blipFill>
        <a:blip xmlns:r="http://schemas.openxmlformats.org/officeDocument/2006/relationships" r:embed="rId1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1462</xdr:row>
      <xdr:rowOff>7600</xdr:rowOff>
    </xdr:from>
    <xdr:to>
      <xdr:col>1</xdr:col>
      <xdr:colOff>1140000</xdr:colOff>
      <xdr:row>1462</xdr:row>
      <xdr:rowOff>767600</xdr:rowOff>
    </xdr:to>
    <xdr:pic>
      <xdr:nvPicPr>
        <xdr:cNvPr id="1395" name="image1388.jpg"/>
        <xdr:cNvPicPr>
          <a:picLocks noChangeAspect="1"/>
        </xdr:cNvPicPr>
      </xdr:nvPicPr>
      <xdr:blipFill>
        <a:blip xmlns:r="http://schemas.openxmlformats.org/officeDocument/2006/relationships" r:embed="rId1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1463</xdr:row>
      <xdr:rowOff>7600</xdr:rowOff>
    </xdr:from>
    <xdr:to>
      <xdr:col>1</xdr:col>
      <xdr:colOff>1140000</xdr:colOff>
      <xdr:row>1463</xdr:row>
      <xdr:rowOff>767600</xdr:rowOff>
    </xdr:to>
    <xdr:pic>
      <xdr:nvPicPr>
        <xdr:cNvPr id="1396" name="image1389.jpg"/>
        <xdr:cNvPicPr>
          <a:picLocks noChangeAspect="1"/>
        </xdr:cNvPicPr>
      </xdr:nvPicPr>
      <xdr:blipFill>
        <a:blip xmlns:r="http://schemas.openxmlformats.org/officeDocument/2006/relationships" r:embed="rId1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1464</xdr:row>
      <xdr:rowOff>7600</xdr:rowOff>
    </xdr:from>
    <xdr:to>
      <xdr:col>1</xdr:col>
      <xdr:colOff>1140000</xdr:colOff>
      <xdr:row>1464</xdr:row>
      <xdr:rowOff>767600</xdr:rowOff>
    </xdr:to>
    <xdr:pic>
      <xdr:nvPicPr>
        <xdr:cNvPr id="1397" name="image1390.jpg"/>
        <xdr:cNvPicPr>
          <a:picLocks noChangeAspect="1"/>
        </xdr:cNvPicPr>
      </xdr:nvPicPr>
      <xdr:blipFill>
        <a:blip xmlns:r="http://schemas.openxmlformats.org/officeDocument/2006/relationships" r:embed="rId1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1465</xdr:row>
      <xdr:rowOff>7600</xdr:rowOff>
    </xdr:from>
    <xdr:to>
      <xdr:col>1</xdr:col>
      <xdr:colOff>1140000</xdr:colOff>
      <xdr:row>1465</xdr:row>
      <xdr:rowOff>767600</xdr:rowOff>
    </xdr:to>
    <xdr:pic>
      <xdr:nvPicPr>
        <xdr:cNvPr id="1398" name="image1391.jpg"/>
        <xdr:cNvPicPr>
          <a:picLocks noChangeAspect="1"/>
        </xdr:cNvPicPr>
      </xdr:nvPicPr>
      <xdr:blipFill>
        <a:blip xmlns:r="http://schemas.openxmlformats.org/officeDocument/2006/relationships" r:embed="rId1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1466</xdr:row>
      <xdr:rowOff>7600</xdr:rowOff>
    </xdr:from>
    <xdr:to>
      <xdr:col>1</xdr:col>
      <xdr:colOff>1140000</xdr:colOff>
      <xdr:row>1466</xdr:row>
      <xdr:rowOff>767600</xdr:rowOff>
    </xdr:to>
    <xdr:pic>
      <xdr:nvPicPr>
        <xdr:cNvPr id="1399" name="image1392.jpg"/>
        <xdr:cNvPicPr>
          <a:picLocks noChangeAspect="1"/>
        </xdr:cNvPicPr>
      </xdr:nvPicPr>
      <xdr:blipFill>
        <a:blip xmlns:r="http://schemas.openxmlformats.org/officeDocument/2006/relationships" r:embed="rId1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1467</xdr:row>
      <xdr:rowOff>7600</xdr:rowOff>
    </xdr:from>
    <xdr:to>
      <xdr:col>1</xdr:col>
      <xdr:colOff>1140000</xdr:colOff>
      <xdr:row>1467</xdr:row>
      <xdr:rowOff>767600</xdr:rowOff>
    </xdr:to>
    <xdr:pic>
      <xdr:nvPicPr>
        <xdr:cNvPr id="1400" name="image1393.jpg"/>
        <xdr:cNvPicPr>
          <a:picLocks noChangeAspect="1"/>
        </xdr:cNvPicPr>
      </xdr:nvPicPr>
      <xdr:blipFill>
        <a:blip xmlns:r="http://schemas.openxmlformats.org/officeDocument/2006/relationships" r:embed="rId1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1468</xdr:row>
      <xdr:rowOff>7600</xdr:rowOff>
    </xdr:from>
    <xdr:to>
      <xdr:col>1</xdr:col>
      <xdr:colOff>1140000</xdr:colOff>
      <xdr:row>1468</xdr:row>
      <xdr:rowOff>767600</xdr:rowOff>
    </xdr:to>
    <xdr:pic>
      <xdr:nvPicPr>
        <xdr:cNvPr id="1401" name="image1394.jpg"/>
        <xdr:cNvPicPr>
          <a:picLocks noChangeAspect="1"/>
        </xdr:cNvPicPr>
      </xdr:nvPicPr>
      <xdr:blipFill>
        <a:blip xmlns:r="http://schemas.openxmlformats.org/officeDocument/2006/relationships" r:embed="rId1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1469</xdr:row>
      <xdr:rowOff>7600</xdr:rowOff>
    </xdr:from>
    <xdr:to>
      <xdr:col>1</xdr:col>
      <xdr:colOff>1140000</xdr:colOff>
      <xdr:row>1469</xdr:row>
      <xdr:rowOff>767600</xdr:rowOff>
    </xdr:to>
    <xdr:pic>
      <xdr:nvPicPr>
        <xdr:cNvPr id="1402" name="image1395.jpg"/>
        <xdr:cNvPicPr>
          <a:picLocks noChangeAspect="1"/>
        </xdr:cNvPicPr>
      </xdr:nvPicPr>
      <xdr:blipFill>
        <a:blip xmlns:r="http://schemas.openxmlformats.org/officeDocument/2006/relationships" r:embed="rId1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1470</xdr:row>
      <xdr:rowOff>7600</xdr:rowOff>
    </xdr:from>
    <xdr:to>
      <xdr:col>1</xdr:col>
      <xdr:colOff>1140000</xdr:colOff>
      <xdr:row>1470</xdr:row>
      <xdr:rowOff>767600</xdr:rowOff>
    </xdr:to>
    <xdr:pic>
      <xdr:nvPicPr>
        <xdr:cNvPr id="1403" name="image1396.jpg"/>
        <xdr:cNvPicPr>
          <a:picLocks noChangeAspect="1"/>
        </xdr:cNvPicPr>
      </xdr:nvPicPr>
      <xdr:blipFill>
        <a:blip xmlns:r="http://schemas.openxmlformats.org/officeDocument/2006/relationships" r:embed="rId1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1471</xdr:row>
      <xdr:rowOff>7600</xdr:rowOff>
    </xdr:from>
    <xdr:to>
      <xdr:col>1</xdr:col>
      <xdr:colOff>1140000</xdr:colOff>
      <xdr:row>1471</xdr:row>
      <xdr:rowOff>767600</xdr:rowOff>
    </xdr:to>
    <xdr:pic>
      <xdr:nvPicPr>
        <xdr:cNvPr id="1404" name="image1397.jpg"/>
        <xdr:cNvPicPr>
          <a:picLocks noChangeAspect="1"/>
        </xdr:cNvPicPr>
      </xdr:nvPicPr>
      <xdr:blipFill>
        <a:blip xmlns:r="http://schemas.openxmlformats.org/officeDocument/2006/relationships" r:embed="rId1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1472</xdr:row>
      <xdr:rowOff>7600</xdr:rowOff>
    </xdr:from>
    <xdr:to>
      <xdr:col>1</xdr:col>
      <xdr:colOff>1140000</xdr:colOff>
      <xdr:row>1472</xdr:row>
      <xdr:rowOff>767600</xdr:rowOff>
    </xdr:to>
    <xdr:pic>
      <xdr:nvPicPr>
        <xdr:cNvPr id="1405" name="image1398.jpg"/>
        <xdr:cNvPicPr>
          <a:picLocks noChangeAspect="1"/>
        </xdr:cNvPicPr>
      </xdr:nvPicPr>
      <xdr:blipFill>
        <a:blip xmlns:r="http://schemas.openxmlformats.org/officeDocument/2006/relationships" r:embed="rId1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1473</xdr:row>
      <xdr:rowOff>7600</xdr:rowOff>
    </xdr:from>
    <xdr:to>
      <xdr:col>1</xdr:col>
      <xdr:colOff>1140000</xdr:colOff>
      <xdr:row>1473</xdr:row>
      <xdr:rowOff>767600</xdr:rowOff>
    </xdr:to>
    <xdr:pic>
      <xdr:nvPicPr>
        <xdr:cNvPr id="1406" name="image1399.jpg"/>
        <xdr:cNvPicPr>
          <a:picLocks noChangeAspect="1"/>
        </xdr:cNvPicPr>
      </xdr:nvPicPr>
      <xdr:blipFill>
        <a:blip xmlns:r="http://schemas.openxmlformats.org/officeDocument/2006/relationships" r:embed="rId1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1474</xdr:row>
      <xdr:rowOff>7600</xdr:rowOff>
    </xdr:from>
    <xdr:to>
      <xdr:col>1</xdr:col>
      <xdr:colOff>1140000</xdr:colOff>
      <xdr:row>1474</xdr:row>
      <xdr:rowOff>767600</xdr:rowOff>
    </xdr:to>
    <xdr:pic>
      <xdr:nvPicPr>
        <xdr:cNvPr id="1407" name="image1400.jpg"/>
        <xdr:cNvPicPr>
          <a:picLocks noChangeAspect="1"/>
        </xdr:cNvPicPr>
      </xdr:nvPicPr>
      <xdr:blipFill>
        <a:blip xmlns:r="http://schemas.openxmlformats.org/officeDocument/2006/relationships" r:embed="rId1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1475</xdr:row>
      <xdr:rowOff>7600</xdr:rowOff>
    </xdr:from>
    <xdr:to>
      <xdr:col>1</xdr:col>
      <xdr:colOff>1140000</xdr:colOff>
      <xdr:row>1475</xdr:row>
      <xdr:rowOff>767600</xdr:rowOff>
    </xdr:to>
    <xdr:pic>
      <xdr:nvPicPr>
        <xdr:cNvPr id="1408" name="image1401.jpg"/>
        <xdr:cNvPicPr>
          <a:picLocks noChangeAspect="1"/>
        </xdr:cNvPicPr>
      </xdr:nvPicPr>
      <xdr:blipFill>
        <a:blip xmlns:r="http://schemas.openxmlformats.org/officeDocument/2006/relationships" r:embed="rId1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1476</xdr:row>
      <xdr:rowOff>7600</xdr:rowOff>
    </xdr:from>
    <xdr:to>
      <xdr:col>1</xdr:col>
      <xdr:colOff>1140000</xdr:colOff>
      <xdr:row>1476</xdr:row>
      <xdr:rowOff>767600</xdr:rowOff>
    </xdr:to>
    <xdr:pic>
      <xdr:nvPicPr>
        <xdr:cNvPr id="1409" name="image1402.jpg"/>
        <xdr:cNvPicPr>
          <a:picLocks noChangeAspect="1"/>
        </xdr:cNvPicPr>
      </xdr:nvPicPr>
      <xdr:blipFill>
        <a:blip xmlns:r="http://schemas.openxmlformats.org/officeDocument/2006/relationships" r:embed="rId1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1477</xdr:row>
      <xdr:rowOff>7600</xdr:rowOff>
    </xdr:from>
    <xdr:to>
      <xdr:col>1</xdr:col>
      <xdr:colOff>1140000</xdr:colOff>
      <xdr:row>1477</xdr:row>
      <xdr:rowOff>767600</xdr:rowOff>
    </xdr:to>
    <xdr:pic>
      <xdr:nvPicPr>
        <xdr:cNvPr id="1410" name="image1403.jpg"/>
        <xdr:cNvPicPr>
          <a:picLocks noChangeAspect="1"/>
        </xdr:cNvPicPr>
      </xdr:nvPicPr>
      <xdr:blipFill>
        <a:blip xmlns:r="http://schemas.openxmlformats.org/officeDocument/2006/relationships" r:embed="rId1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1478</xdr:row>
      <xdr:rowOff>7600</xdr:rowOff>
    </xdr:from>
    <xdr:to>
      <xdr:col>1</xdr:col>
      <xdr:colOff>1140000</xdr:colOff>
      <xdr:row>1478</xdr:row>
      <xdr:rowOff>767600</xdr:rowOff>
    </xdr:to>
    <xdr:pic>
      <xdr:nvPicPr>
        <xdr:cNvPr id="1411" name="image1404.jpg"/>
        <xdr:cNvPicPr>
          <a:picLocks noChangeAspect="1"/>
        </xdr:cNvPicPr>
      </xdr:nvPicPr>
      <xdr:blipFill>
        <a:blip xmlns:r="http://schemas.openxmlformats.org/officeDocument/2006/relationships" r:embed="rId1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1479</xdr:row>
      <xdr:rowOff>7600</xdr:rowOff>
    </xdr:from>
    <xdr:to>
      <xdr:col>1</xdr:col>
      <xdr:colOff>1140000</xdr:colOff>
      <xdr:row>1479</xdr:row>
      <xdr:rowOff>767600</xdr:rowOff>
    </xdr:to>
    <xdr:pic>
      <xdr:nvPicPr>
        <xdr:cNvPr id="1412" name="image1405.jpg"/>
        <xdr:cNvPicPr>
          <a:picLocks noChangeAspect="1"/>
        </xdr:cNvPicPr>
      </xdr:nvPicPr>
      <xdr:blipFill>
        <a:blip xmlns:r="http://schemas.openxmlformats.org/officeDocument/2006/relationships" r:embed="rId1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1480</xdr:row>
      <xdr:rowOff>7600</xdr:rowOff>
    </xdr:from>
    <xdr:to>
      <xdr:col>1</xdr:col>
      <xdr:colOff>1140000</xdr:colOff>
      <xdr:row>1480</xdr:row>
      <xdr:rowOff>767600</xdr:rowOff>
    </xdr:to>
    <xdr:pic>
      <xdr:nvPicPr>
        <xdr:cNvPr id="1413" name="image1406.jpg"/>
        <xdr:cNvPicPr>
          <a:picLocks noChangeAspect="1"/>
        </xdr:cNvPicPr>
      </xdr:nvPicPr>
      <xdr:blipFill>
        <a:blip xmlns:r="http://schemas.openxmlformats.org/officeDocument/2006/relationships" r:embed="rId1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1482</xdr:row>
      <xdr:rowOff>7600</xdr:rowOff>
    </xdr:from>
    <xdr:to>
      <xdr:col>1</xdr:col>
      <xdr:colOff>1140000</xdr:colOff>
      <xdr:row>1482</xdr:row>
      <xdr:rowOff>767600</xdr:rowOff>
    </xdr:to>
    <xdr:pic>
      <xdr:nvPicPr>
        <xdr:cNvPr id="1414" name="image1407.jpg"/>
        <xdr:cNvPicPr>
          <a:picLocks noChangeAspect="1"/>
        </xdr:cNvPicPr>
      </xdr:nvPicPr>
      <xdr:blipFill>
        <a:blip xmlns:r="http://schemas.openxmlformats.org/officeDocument/2006/relationships" r:embed="rId1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1483</xdr:row>
      <xdr:rowOff>7600</xdr:rowOff>
    </xdr:from>
    <xdr:to>
      <xdr:col>1</xdr:col>
      <xdr:colOff>1140000</xdr:colOff>
      <xdr:row>1483</xdr:row>
      <xdr:rowOff>767600</xdr:rowOff>
    </xdr:to>
    <xdr:pic>
      <xdr:nvPicPr>
        <xdr:cNvPr id="1415" name="image1408.jpg"/>
        <xdr:cNvPicPr>
          <a:picLocks noChangeAspect="1"/>
        </xdr:cNvPicPr>
      </xdr:nvPicPr>
      <xdr:blipFill>
        <a:blip xmlns:r="http://schemas.openxmlformats.org/officeDocument/2006/relationships" r:embed="rId1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1484</xdr:row>
      <xdr:rowOff>7600</xdr:rowOff>
    </xdr:from>
    <xdr:to>
      <xdr:col>1</xdr:col>
      <xdr:colOff>1140000</xdr:colOff>
      <xdr:row>1484</xdr:row>
      <xdr:rowOff>767600</xdr:rowOff>
    </xdr:to>
    <xdr:pic>
      <xdr:nvPicPr>
        <xdr:cNvPr id="1416" name="image1409.jpg"/>
        <xdr:cNvPicPr>
          <a:picLocks noChangeAspect="1"/>
        </xdr:cNvPicPr>
      </xdr:nvPicPr>
      <xdr:blipFill>
        <a:blip xmlns:r="http://schemas.openxmlformats.org/officeDocument/2006/relationships" r:embed="rId1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1486</xdr:row>
      <xdr:rowOff>7600</xdr:rowOff>
    </xdr:from>
    <xdr:to>
      <xdr:col>1</xdr:col>
      <xdr:colOff>1140000</xdr:colOff>
      <xdr:row>1486</xdr:row>
      <xdr:rowOff>767600</xdr:rowOff>
    </xdr:to>
    <xdr:pic>
      <xdr:nvPicPr>
        <xdr:cNvPr id="1417" name="image1410.jpg"/>
        <xdr:cNvPicPr>
          <a:picLocks noChangeAspect="1"/>
        </xdr:cNvPicPr>
      </xdr:nvPicPr>
      <xdr:blipFill>
        <a:blip xmlns:r="http://schemas.openxmlformats.org/officeDocument/2006/relationships" r:embed="rId1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1487</xdr:row>
      <xdr:rowOff>7600</xdr:rowOff>
    </xdr:from>
    <xdr:to>
      <xdr:col>1</xdr:col>
      <xdr:colOff>1140000</xdr:colOff>
      <xdr:row>1487</xdr:row>
      <xdr:rowOff>767600</xdr:rowOff>
    </xdr:to>
    <xdr:pic>
      <xdr:nvPicPr>
        <xdr:cNvPr id="1418" name="image1411.jpg"/>
        <xdr:cNvPicPr>
          <a:picLocks noChangeAspect="1"/>
        </xdr:cNvPicPr>
      </xdr:nvPicPr>
      <xdr:blipFill>
        <a:blip xmlns:r="http://schemas.openxmlformats.org/officeDocument/2006/relationships" r:embed="rId1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1488</xdr:row>
      <xdr:rowOff>7600</xdr:rowOff>
    </xdr:from>
    <xdr:to>
      <xdr:col>1</xdr:col>
      <xdr:colOff>1140000</xdr:colOff>
      <xdr:row>1488</xdr:row>
      <xdr:rowOff>767600</xdr:rowOff>
    </xdr:to>
    <xdr:pic>
      <xdr:nvPicPr>
        <xdr:cNvPr id="1419" name="image1412.jpg"/>
        <xdr:cNvPicPr>
          <a:picLocks noChangeAspect="1"/>
        </xdr:cNvPicPr>
      </xdr:nvPicPr>
      <xdr:blipFill>
        <a:blip xmlns:r="http://schemas.openxmlformats.org/officeDocument/2006/relationships" r:embed="rId1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1489</xdr:row>
      <xdr:rowOff>7600</xdr:rowOff>
    </xdr:from>
    <xdr:to>
      <xdr:col>1</xdr:col>
      <xdr:colOff>1140000</xdr:colOff>
      <xdr:row>1489</xdr:row>
      <xdr:rowOff>767600</xdr:rowOff>
    </xdr:to>
    <xdr:pic>
      <xdr:nvPicPr>
        <xdr:cNvPr id="1420" name="image1413.jpg"/>
        <xdr:cNvPicPr>
          <a:picLocks noChangeAspect="1"/>
        </xdr:cNvPicPr>
      </xdr:nvPicPr>
      <xdr:blipFill>
        <a:blip xmlns:r="http://schemas.openxmlformats.org/officeDocument/2006/relationships" r:embed="rId1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1490</xdr:row>
      <xdr:rowOff>7600</xdr:rowOff>
    </xdr:from>
    <xdr:to>
      <xdr:col>1</xdr:col>
      <xdr:colOff>1140000</xdr:colOff>
      <xdr:row>1490</xdr:row>
      <xdr:rowOff>767600</xdr:rowOff>
    </xdr:to>
    <xdr:pic>
      <xdr:nvPicPr>
        <xdr:cNvPr id="1421" name="image1414.jpg"/>
        <xdr:cNvPicPr>
          <a:picLocks noChangeAspect="1"/>
        </xdr:cNvPicPr>
      </xdr:nvPicPr>
      <xdr:blipFill>
        <a:blip xmlns:r="http://schemas.openxmlformats.org/officeDocument/2006/relationships" r:embed="rId1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1491</xdr:row>
      <xdr:rowOff>7600</xdr:rowOff>
    </xdr:from>
    <xdr:to>
      <xdr:col>1</xdr:col>
      <xdr:colOff>1140000</xdr:colOff>
      <xdr:row>1491</xdr:row>
      <xdr:rowOff>767600</xdr:rowOff>
    </xdr:to>
    <xdr:pic>
      <xdr:nvPicPr>
        <xdr:cNvPr id="1422" name="image1415.jpg"/>
        <xdr:cNvPicPr>
          <a:picLocks noChangeAspect="1"/>
        </xdr:cNvPicPr>
      </xdr:nvPicPr>
      <xdr:blipFill>
        <a:blip xmlns:r="http://schemas.openxmlformats.org/officeDocument/2006/relationships" r:embed="rId1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1492</xdr:row>
      <xdr:rowOff>7600</xdr:rowOff>
    </xdr:from>
    <xdr:to>
      <xdr:col>1</xdr:col>
      <xdr:colOff>1140000</xdr:colOff>
      <xdr:row>1492</xdr:row>
      <xdr:rowOff>767600</xdr:rowOff>
    </xdr:to>
    <xdr:pic>
      <xdr:nvPicPr>
        <xdr:cNvPr id="1423" name="image1416.jpg"/>
        <xdr:cNvPicPr>
          <a:picLocks noChangeAspect="1"/>
        </xdr:cNvPicPr>
      </xdr:nvPicPr>
      <xdr:blipFill>
        <a:blip xmlns:r="http://schemas.openxmlformats.org/officeDocument/2006/relationships" r:embed="rId1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1493</xdr:row>
      <xdr:rowOff>7600</xdr:rowOff>
    </xdr:from>
    <xdr:to>
      <xdr:col>1</xdr:col>
      <xdr:colOff>1140000</xdr:colOff>
      <xdr:row>1493</xdr:row>
      <xdr:rowOff>767600</xdr:rowOff>
    </xdr:to>
    <xdr:pic>
      <xdr:nvPicPr>
        <xdr:cNvPr id="1424" name="image1417.jpg"/>
        <xdr:cNvPicPr>
          <a:picLocks noChangeAspect="1"/>
        </xdr:cNvPicPr>
      </xdr:nvPicPr>
      <xdr:blipFill>
        <a:blip xmlns:r="http://schemas.openxmlformats.org/officeDocument/2006/relationships" r:embed="rId1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1494</xdr:row>
      <xdr:rowOff>7600</xdr:rowOff>
    </xdr:from>
    <xdr:to>
      <xdr:col>1</xdr:col>
      <xdr:colOff>1140000</xdr:colOff>
      <xdr:row>1494</xdr:row>
      <xdr:rowOff>767600</xdr:rowOff>
    </xdr:to>
    <xdr:pic>
      <xdr:nvPicPr>
        <xdr:cNvPr id="1425" name="image1418.jpg"/>
        <xdr:cNvPicPr>
          <a:picLocks noChangeAspect="1"/>
        </xdr:cNvPicPr>
      </xdr:nvPicPr>
      <xdr:blipFill>
        <a:blip xmlns:r="http://schemas.openxmlformats.org/officeDocument/2006/relationships" r:embed="rId1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1495</xdr:row>
      <xdr:rowOff>7600</xdr:rowOff>
    </xdr:from>
    <xdr:to>
      <xdr:col>1</xdr:col>
      <xdr:colOff>1140000</xdr:colOff>
      <xdr:row>1495</xdr:row>
      <xdr:rowOff>767600</xdr:rowOff>
    </xdr:to>
    <xdr:pic>
      <xdr:nvPicPr>
        <xdr:cNvPr id="1426" name="image1419.jpg"/>
        <xdr:cNvPicPr>
          <a:picLocks noChangeAspect="1"/>
        </xdr:cNvPicPr>
      </xdr:nvPicPr>
      <xdr:blipFill>
        <a:blip xmlns:r="http://schemas.openxmlformats.org/officeDocument/2006/relationships" r:embed="rId1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1496</xdr:row>
      <xdr:rowOff>7600</xdr:rowOff>
    </xdr:from>
    <xdr:to>
      <xdr:col>1</xdr:col>
      <xdr:colOff>1140000</xdr:colOff>
      <xdr:row>1496</xdr:row>
      <xdr:rowOff>767600</xdr:rowOff>
    </xdr:to>
    <xdr:pic>
      <xdr:nvPicPr>
        <xdr:cNvPr id="1427" name="image1420.jpg"/>
        <xdr:cNvPicPr>
          <a:picLocks noChangeAspect="1"/>
        </xdr:cNvPicPr>
      </xdr:nvPicPr>
      <xdr:blipFill>
        <a:blip xmlns:r="http://schemas.openxmlformats.org/officeDocument/2006/relationships" r:embed="rId1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1497</xdr:row>
      <xdr:rowOff>7600</xdr:rowOff>
    </xdr:from>
    <xdr:to>
      <xdr:col>1</xdr:col>
      <xdr:colOff>1140000</xdr:colOff>
      <xdr:row>1497</xdr:row>
      <xdr:rowOff>767600</xdr:rowOff>
    </xdr:to>
    <xdr:pic>
      <xdr:nvPicPr>
        <xdr:cNvPr id="1428" name="image1421.jpg"/>
        <xdr:cNvPicPr>
          <a:picLocks noChangeAspect="1"/>
        </xdr:cNvPicPr>
      </xdr:nvPicPr>
      <xdr:blipFill>
        <a:blip xmlns:r="http://schemas.openxmlformats.org/officeDocument/2006/relationships" r:embed="rId1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1498</xdr:row>
      <xdr:rowOff>7600</xdr:rowOff>
    </xdr:from>
    <xdr:to>
      <xdr:col>1</xdr:col>
      <xdr:colOff>1140000</xdr:colOff>
      <xdr:row>1498</xdr:row>
      <xdr:rowOff>767600</xdr:rowOff>
    </xdr:to>
    <xdr:pic>
      <xdr:nvPicPr>
        <xdr:cNvPr id="1429" name="image1422.jpg"/>
        <xdr:cNvPicPr>
          <a:picLocks noChangeAspect="1"/>
        </xdr:cNvPicPr>
      </xdr:nvPicPr>
      <xdr:blipFill>
        <a:blip xmlns:r="http://schemas.openxmlformats.org/officeDocument/2006/relationships" r:embed="rId1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1499</xdr:row>
      <xdr:rowOff>7600</xdr:rowOff>
    </xdr:from>
    <xdr:to>
      <xdr:col>1</xdr:col>
      <xdr:colOff>1140000</xdr:colOff>
      <xdr:row>1499</xdr:row>
      <xdr:rowOff>767600</xdr:rowOff>
    </xdr:to>
    <xdr:pic>
      <xdr:nvPicPr>
        <xdr:cNvPr id="1430" name="image1423.jpg"/>
        <xdr:cNvPicPr>
          <a:picLocks noChangeAspect="1"/>
        </xdr:cNvPicPr>
      </xdr:nvPicPr>
      <xdr:blipFill>
        <a:blip xmlns:r="http://schemas.openxmlformats.org/officeDocument/2006/relationships" r:embed="rId1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1500</xdr:row>
      <xdr:rowOff>7600</xdr:rowOff>
    </xdr:from>
    <xdr:to>
      <xdr:col>1</xdr:col>
      <xdr:colOff>1140000</xdr:colOff>
      <xdr:row>1500</xdr:row>
      <xdr:rowOff>767600</xdr:rowOff>
    </xdr:to>
    <xdr:pic>
      <xdr:nvPicPr>
        <xdr:cNvPr id="1431" name="image1424.jpg"/>
        <xdr:cNvPicPr>
          <a:picLocks noChangeAspect="1"/>
        </xdr:cNvPicPr>
      </xdr:nvPicPr>
      <xdr:blipFill>
        <a:blip xmlns:r="http://schemas.openxmlformats.org/officeDocument/2006/relationships" r:embed="rId1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1501</xdr:row>
      <xdr:rowOff>7600</xdr:rowOff>
    </xdr:from>
    <xdr:to>
      <xdr:col>1</xdr:col>
      <xdr:colOff>1140000</xdr:colOff>
      <xdr:row>1501</xdr:row>
      <xdr:rowOff>767600</xdr:rowOff>
    </xdr:to>
    <xdr:pic>
      <xdr:nvPicPr>
        <xdr:cNvPr id="1432" name="image1425.jpg"/>
        <xdr:cNvPicPr>
          <a:picLocks noChangeAspect="1"/>
        </xdr:cNvPicPr>
      </xdr:nvPicPr>
      <xdr:blipFill>
        <a:blip xmlns:r="http://schemas.openxmlformats.org/officeDocument/2006/relationships" r:embed="rId1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1502</xdr:row>
      <xdr:rowOff>7600</xdr:rowOff>
    </xdr:from>
    <xdr:to>
      <xdr:col>1</xdr:col>
      <xdr:colOff>1140000</xdr:colOff>
      <xdr:row>1502</xdr:row>
      <xdr:rowOff>767600</xdr:rowOff>
    </xdr:to>
    <xdr:pic>
      <xdr:nvPicPr>
        <xdr:cNvPr id="1433" name="image1426.jpg"/>
        <xdr:cNvPicPr>
          <a:picLocks noChangeAspect="1"/>
        </xdr:cNvPicPr>
      </xdr:nvPicPr>
      <xdr:blipFill>
        <a:blip xmlns:r="http://schemas.openxmlformats.org/officeDocument/2006/relationships" r:embed="rId1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1503</xdr:row>
      <xdr:rowOff>7600</xdr:rowOff>
    </xdr:from>
    <xdr:to>
      <xdr:col>1</xdr:col>
      <xdr:colOff>1140000</xdr:colOff>
      <xdr:row>1503</xdr:row>
      <xdr:rowOff>767600</xdr:rowOff>
    </xdr:to>
    <xdr:pic>
      <xdr:nvPicPr>
        <xdr:cNvPr id="1434" name="image1427.jpg"/>
        <xdr:cNvPicPr>
          <a:picLocks noChangeAspect="1"/>
        </xdr:cNvPicPr>
      </xdr:nvPicPr>
      <xdr:blipFill>
        <a:blip xmlns:r="http://schemas.openxmlformats.org/officeDocument/2006/relationships" r:embed="rId1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1504</xdr:row>
      <xdr:rowOff>7600</xdr:rowOff>
    </xdr:from>
    <xdr:to>
      <xdr:col>1</xdr:col>
      <xdr:colOff>1140000</xdr:colOff>
      <xdr:row>1504</xdr:row>
      <xdr:rowOff>767600</xdr:rowOff>
    </xdr:to>
    <xdr:pic>
      <xdr:nvPicPr>
        <xdr:cNvPr id="1435" name="image1428.jpg"/>
        <xdr:cNvPicPr>
          <a:picLocks noChangeAspect="1"/>
        </xdr:cNvPicPr>
      </xdr:nvPicPr>
      <xdr:blipFill>
        <a:blip xmlns:r="http://schemas.openxmlformats.org/officeDocument/2006/relationships" r:embed="rId1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1505</xdr:row>
      <xdr:rowOff>7600</xdr:rowOff>
    </xdr:from>
    <xdr:to>
      <xdr:col>1</xdr:col>
      <xdr:colOff>1140000</xdr:colOff>
      <xdr:row>1505</xdr:row>
      <xdr:rowOff>767600</xdr:rowOff>
    </xdr:to>
    <xdr:pic>
      <xdr:nvPicPr>
        <xdr:cNvPr id="1436" name="image1429.jpg"/>
        <xdr:cNvPicPr>
          <a:picLocks noChangeAspect="1"/>
        </xdr:cNvPicPr>
      </xdr:nvPicPr>
      <xdr:blipFill>
        <a:blip xmlns:r="http://schemas.openxmlformats.org/officeDocument/2006/relationships" r:embed="rId1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1506</xdr:row>
      <xdr:rowOff>7600</xdr:rowOff>
    </xdr:from>
    <xdr:to>
      <xdr:col>1</xdr:col>
      <xdr:colOff>1140000</xdr:colOff>
      <xdr:row>1506</xdr:row>
      <xdr:rowOff>767600</xdr:rowOff>
    </xdr:to>
    <xdr:pic>
      <xdr:nvPicPr>
        <xdr:cNvPr id="1437" name="image1430.jpg"/>
        <xdr:cNvPicPr>
          <a:picLocks noChangeAspect="1"/>
        </xdr:cNvPicPr>
      </xdr:nvPicPr>
      <xdr:blipFill>
        <a:blip xmlns:r="http://schemas.openxmlformats.org/officeDocument/2006/relationships" r:embed="rId1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1507</xdr:row>
      <xdr:rowOff>7600</xdr:rowOff>
    </xdr:from>
    <xdr:to>
      <xdr:col>1</xdr:col>
      <xdr:colOff>1140000</xdr:colOff>
      <xdr:row>1507</xdr:row>
      <xdr:rowOff>767600</xdr:rowOff>
    </xdr:to>
    <xdr:pic>
      <xdr:nvPicPr>
        <xdr:cNvPr id="1438" name="image1431.jpg"/>
        <xdr:cNvPicPr>
          <a:picLocks noChangeAspect="1"/>
        </xdr:cNvPicPr>
      </xdr:nvPicPr>
      <xdr:blipFill>
        <a:blip xmlns:r="http://schemas.openxmlformats.org/officeDocument/2006/relationships" r:embed="rId1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1508</xdr:row>
      <xdr:rowOff>7600</xdr:rowOff>
    </xdr:from>
    <xdr:to>
      <xdr:col>1</xdr:col>
      <xdr:colOff>1140000</xdr:colOff>
      <xdr:row>1508</xdr:row>
      <xdr:rowOff>767600</xdr:rowOff>
    </xdr:to>
    <xdr:pic>
      <xdr:nvPicPr>
        <xdr:cNvPr id="1439" name="image1432.jpg"/>
        <xdr:cNvPicPr>
          <a:picLocks noChangeAspect="1"/>
        </xdr:cNvPicPr>
      </xdr:nvPicPr>
      <xdr:blipFill>
        <a:blip xmlns:r="http://schemas.openxmlformats.org/officeDocument/2006/relationships" r:embed="rId1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1509</xdr:row>
      <xdr:rowOff>7600</xdr:rowOff>
    </xdr:from>
    <xdr:to>
      <xdr:col>1</xdr:col>
      <xdr:colOff>1140000</xdr:colOff>
      <xdr:row>1509</xdr:row>
      <xdr:rowOff>767600</xdr:rowOff>
    </xdr:to>
    <xdr:pic>
      <xdr:nvPicPr>
        <xdr:cNvPr id="1440" name="image1433.jpg"/>
        <xdr:cNvPicPr>
          <a:picLocks noChangeAspect="1"/>
        </xdr:cNvPicPr>
      </xdr:nvPicPr>
      <xdr:blipFill>
        <a:blip xmlns:r="http://schemas.openxmlformats.org/officeDocument/2006/relationships" r:embed="rId1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1510</xdr:row>
      <xdr:rowOff>7600</xdr:rowOff>
    </xdr:from>
    <xdr:to>
      <xdr:col>1</xdr:col>
      <xdr:colOff>1140000</xdr:colOff>
      <xdr:row>1510</xdr:row>
      <xdr:rowOff>767600</xdr:rowOff>
    </xdr:to>
    <xdr:pic>
      <xdr:nvPicPr>
        <xdr:cNvPr id="1441" name="image1434.jpg"/>
        <xdr:cNvPicPr>
          <a:picLocks noChangeAspect="1"/>
        </xdr:cNvPicPr>
      </xdr:nvPicPr>
      <xdr:blipFill>
        <a:blip xmlns:r="http://schemas.openxmlformats.org/officeDocument/2006/relationships" r:embed="rId1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1511</xdr:row>
      <xdr:rowOff>7600</xdr:rowOff>
    </xdr:from>
    <xdr:to>
      <xdr:col>1</xdr:col>
      <xdr:colOff>1140000</xdr:colOff>
      <xdr:row>1511</xdr:row>
      <xdr:rowOff>767600</xdr:rowOff>
    </xdr:to>
    <xdr:pic>
      <xdr:nvPicPr>
        <xdr:cNvPr id="1442" name="image1435.jpg"/>
        <xdr:cNvPicPr>
          <a:picLocks noChangeAspect="1"/>
        </xdr:cNvPicPr>
      </xdr:nvPicPr>
      <xdr:blipFill>
        <a:blip xmlns:r="http://schemas.openxmlformats.org/officeDocument/2006/relationships" r:embed="rId1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1512</xdr:row>
      <xdr:rowOff>7600</xdr:rowOff>
    </xdr:from>
    <xdr:to>
      <xdr:col>1</xdr:col>
      <xdr:colOff>1140000</xdr:colOff>
      <xdr:row>1512</xdr:row>
      <xdr:rowOff>767600</xdr:rowOff>
    </xdr:to>
    <xdr:pic>
      <xdr:nvPicPr>
        <xdr:cNvPr id="1443" name="image1436.jpg"/>
        <xdr:cNvPicPr>
          <a:picLocks noChangeAspect="1"/>
        </xdr:cNvPicPr>
      </xdr:nvPicPr>
      <xdr:blipFill>
        <a:blip xmlns:r="http://schemas.openxmlformats.org/officeDocument/2006/relationships" r:embed="rId1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1513</xdr:row>
      <xdr:rowOff>7600</xdr:rowOff>
    </xdr:from>
    <xdr:to>
      <xdr:col>1</xdr:col>
      <xdr:colOff>1140000</xdr:colOff>
      <xdr:row>1513</xdr:row>
      <xdr:rowOff>767600</xdr:rowOff>
    </xdr:to>
    <xdr:pic>
      <xdr:nvPicPr>
        <xdr:cNvPr id="1444" name="image1437.jpg"/>
        <xdr:cNvPicPr>
          <a:picLocks noChangeAspect="1"/>
        </xdr:cNvPicPr>
      </xdr:nvPicPr>
      <xdr:blipFill>
        <a:blip xmlns:r="http://schemas.openxmlformats.org/officeDocument/2006/relationships" r:embed="rId1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1514</xdr:row>
      <xdr:rowOff>7600</xdr:rowOff>
    </xdr:from>
    <xdr:to>
      <xdr:col>1</xdr:col>
      <xdr:colOff>1140000</xdr:colOff>
      <xdr:row>1514</xdr:row>
      <xdr:rowOff>767600</xdr:rowOff>
    </xdr:to>
    <xdr:pic>
      <xdr:nvPicPr>
        <xdr:cNvPr id="1445" name="image1438.jpg"/>
        <xdr:cNvPicPr>
          <a:picLocks noChangeAspect="1"/>
        </xdr:cNvPicPr>
      </xdr:nvPicPr>
      <xdr:blipFill>
        <a:blip xmlns:r="http://schemas.openxmlformats.org/officeDocument/2006/relationships" r:embed="rId1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1515</xdr:row>
      <xdr:rowOff>7600</xdr:rowOff>
    </xdr:from>
    <xdr:to>
      <xdr:col>1</xdr:col>
      <xdr:colOff>1140000</xdr:colOff>
      <xdr:row>1515</xdr:row>
      <xdr:rowOff>767600</xdr:rowOff>
    </xdr:to>
    <xdr:pic>
      <xdr:nvPicPr>
        <xdr:cNvPr id="1446" name="image1439.jpg"/>
        <xdr:cNvPicPr>
          <a:picLocks noChangeAspect="1"/>
        </xdr:cNvPicPr>
      </xdr:nvPicPr>
      <xdr:blipFill>
        <a:blip xmlns:r="http://schemas.openxmlformats.org/officeDocument/2006/relationships" r:embed="rId1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1516</xdr:row>
      <xdr:rowOff>7600</xdr:rowOff>
    </xdr:from>
    <xdr:to>
      <xdr:col>1</xdr:col>
      <xdr:colOff>1140000</xdr:colOff>
      <xdr:row>1516</xdr:row>
      <xdr:rowOff>767600</xdr:rowOff>
    </xdr:to>
    <xdr:pic>
      <xdr:nvPicPr>
        <xdr:cNvPr id="1447" name="image1440.jpg"/>
        <xdr:cNvPicPr>
          <a:picLocks noChangeAspect="1"/>
        </xdr:cNvPicPr>
      </xdr:nvPicPr>
      <xdr:blipFill>
        <a:blip xmlns:r="http://schemas.openxmlformats.org/officeDocument/2006/relationships" r:embed="rId1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414200</xdr:colOff>
      <xdr:row>1517</xdr:row>
      <xdr:rowOff>7600</xdr:rowOff>
    </xdr:from>
    <xdr:to>
      <xdr:col>1</xdr:col>
      <xdr:colOff>1105800</xdr:colOff>
      <xdr:row>1517</xdr:row>
      <xdr:rowOff>767600</xdr:rowOff>
    </xdr:to>
    <xdr:pic>
      <xdr:nvPicPr>
        <xdr:cNvPr id="1448" name="image1441.jpg"/>
        <xdr:cNvPicPr>
          <a:picLocks noChangeAspect="1"/>
        </xdr:cNvPicPr>
      </xdr:nvPicPr>
      <xdr:blipFill>
        <a:blip xmlns:r="http://schemas.openxmlformats.org/officeDocument/2006/relationships" r:embed="rId1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391400</xdr:colOff>
      <xdr:row>1518</xdr:row>
      <xdr:rowOff>7600</xdr:rowOff>
    </xdr:from>
    <xdr:to>
      <xdr:col>1</xdr:col>
      <xdr:colOff>1128600</xdr:colOff>
      <xdr:row>1518</xdr:row>
      <xdr:rowOff>767600</xdr:rowOff>
    </xdr:to>
    <xdr:pic>
      <xdr:nvPicPr>
        <xdr:cNvPr id="1449" name="image1442.jpg"/>
        <xdr:cNvPicPr>
          <a:picLocks noChangeAspect="1"/>
        </xdr:cNvPicPr>
      </xdr:nvPicPr>
      <xdr:blipFill>
        <a:blip xmlns:r="http://schemas.openxmlformats.org/officeDocument/2006/relationships" r:embed="rId1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402800</xdr:colOff>
      <xdr:row>1519</xdr:row>
      <xdr:rowOff>7600</xdr:rowOff>
    </xdr:from>
    <xdr:to>
      <xdr:col>1</xdr:col>
      <xdr:colOff>1117200</xdr:colOff>
      <xdr:row>1519</xdr:row>
      <xdr:rowOff>767600</xdr:rowOff>
    </xdr:to>
    <xdr:pic>
      <xdr:nvPicPr>
        <xdr:cNvPr id="1450" name="image1443.jpg"/>
        <xdr:cNvPicPr>
          <a:picLocks noChangeAspect="1"/>
        </xdr:cNvPicPr>
      </xdr:nvPicPr>
      <xdr:blipFill>
        <a:blip xmlns:r="http://schemas.openxmlformats.org/officeDocument/2006/relationships" r:embed="rId1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1520</xdr:row>
      <xdr:rowOff>7600</xdr:rowOff>
    </xdr:from>
    <xdr:to>
      <xdr:col>1</xdr:col>
      <xdr:colOff>1140000</xdr:colOff>
      <xdr:row>1520</xdr:row>
      <xdr:rowOff>767600</xdr:rowOff>
    </xdr:to>
    <xdr:pic>
      <xdr:nvPicPr>
        <xdr:cNvPr id="1451" name="image1444.jpg"/>
        <xdr:cNvPicPr>
          <a:picLocks noChangeAspect="1"/>
        </xdr:cNvPicPr>
      </xdr:nvPicPr>
      <xdr:blipFill>
        <a:blip xmlns:r="http://schemas.openxmlformats.org/officeDocument/2006/relationships" r:embed="rId1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1521</xdr:row>
      <xdr:rowOff>7600</xdr:rowOff>
    </xdr:from>
    <xdr:to>
      <xdr:col>1</xdr:col>
      <xdr:colOff>1140000</xdr:colOff>
      <xdr:row>1521</xdr:row>
      <xdr:rowOff>767600</xdr:rowOff>
    </xdr:to>
    <xdr:pic>
      <xdr:nvPicPr>
        <xdr:cNvPr id="1452" name="image1445.jpg"/>
        <xdr:cNvPicPr>
          <a:picLocks noChangeAspect="1"/>
        </xdr:cNvPicPr>
      </xdr:nvPicPr>
      <xdr:blipFill>
        <a:blip xmlns:r="http://schemas.openxmlformats.org/officeDocument/2006/relationships" r:embed="rId1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1522</xdr:row>
      <xdr:rowOff>7600</xdr:rowOff>
    </xdr:from>
    <xdr:to>
      <xdr:col>1</xdr:col>
      <xdr:colOff>1140000</xdr:colOff>
      <xdr:row>1522</xdr:row>
      <xdr:rowOff>767600</xdr:rowOff>
    </xdr:to>
    <xdr:pic>
      <xdr:nvPicPr>
        <xdr:cNvPr id="1453" name="image1446.jpg"/>
        <xdr:cNvPicPr>
          <a:picLocks noChangeAspect="1"/>
        </xdr:cNvPicPr>
      </xdr:nvPicPr>
      <xdr:blipFill>
        <a:blip xmlns:r="http://schemas.openxmlformats.org/officeDocument/2006/relationships" r:embed="rId1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1523</xdr:row>
      <xdr:rowOff>7600</xdr:rowOff>
    </xdr:from>
    <xdr:to>
      <xdr:col>1</xdr:col>
      <xdr:colOff>1140000</xdr:colOff>
      <xdr:row>1523</xdr:row>
      <xdr:rowOff>767600</xdr:rowOff>
    </xdr:to>
    <xdr:pic>
      <xdr:nvPicPr>
        <xdr:cNvPr id="1454" name="image1447.jpg"/>
        <xdr:cNvPicPr>
          <a:picLocks noChangeAspect="1"/>
        </xdr:cNvPicPr>
      </xdr:nvPicPr>
      <xdr:blipFill>
        <a:blip xmlns:r="http://schemas.openxmlformats.org/officeDocument/2006/relationships" r:embed="rId1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1524</xdr:row>
      <xdr:rowOff>7600</xdr:rowOff>
    </xdr:from>
    <xdr:to>
      <xdr:col>1</xdr:col>
      <xdr:colOff>1140000</xdr:colOff>
      <xdr:row>1524</xdr:row>
      <xdr:rowOff>767600</xdr:rowOff>
    </xdr:to>
    <xdr:pic>
      <xdr:nvPicPr>
        <xdr:cNvPr id="1455" name="image1448.jpg"/>
        <xdr:cNvPicPr>
          <a:picLocks noChangeAspect="1"/>
        </xdr:cNvPicPr>
      </xdr:nvPicPr>
      <xdr:blipFill>
        <a:blip xmlns:r="http://schemas.openxmlformats.org/officeDocument/2006/relationships" r:embed="rId1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1525</xdr:row>
      <xdr:rowOff>7600</xdr:rowOff>
    </xdr:from>
    <xdr:to>
      <xdr:col>1</xdr:col>
      <xdr:colOff>1140000</xdr:colOff>
      <xdr:row>1525</xdr:row>
      <xdr:rowOff>767600</xdr:rowOff>
    </xdr:to>
    <xdr:pic>
      <xdr:nvPicPr>
        <xdr:cNvPr id="1456" name="image1449.jpg"/>
        <xdr:cNvPicPr>
          <a:picLocks noChangeAspect="1"/>
        </xdr:cNvPicPr>
      </xdr:nvPicPr>
      <xdr:blipFill>
        <a:blip xmlns:r="http://schemas.openxmlformats.org/officeDocument/2006/relationships" r:embed="rId1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1526</xdr:row>
      <xdr:rowOff>7600</xdr:rowOff>
    </xdr:from>
    <xdr:to>
      <xdr:col>1</xdr:col>
      <xdr:colOff>1140000</xdr:colOff>
      <xdr:row>1526</xdr:row>
      <xdr:rowOff>767600</xdr:rowOff>
    </xdr:to>
    <xdr:pic>
      <xdr:nvPicPr>
        <xdr:cNvPr id="1457" name="image1450.jpg"/>
        <xdr:cNvPicPr>
          <a:picLocks noChangeAspect="1"/>
        </xdr:cNvPicPr>
      </xdr:nvPicPr>
      <xdr:blipFill>
        <a:blip xmlns:r="http://schemas.openxmlformats.org/officeDocument/2006/relationships" r:embed="rId1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1527</xdr:row>
      <xdr:rowOff>7600</xdr:rowOff>
    </xdr:from>
    <xdr:to>
      <xdr:col>1</xdr:col>
      <xdr:colOff>1140000</xdr:colOff>
      <xdr:row>1527</xdr:row>
      <xdr:rowOff>767600</xdr:rowOff>
    </xdr:to>
    <xdr:pic>
      <xdr:nvPicPr>
        <xdr:cNvPr id="1458" name="image1451.jpg"/>
        <xdr:cNvPicPr>
          <a:picLocks noChangeAspect="1"/>
        </xdr:cNvPicPr>
      </xdr:nvPicPr>
      <xdr:blipFill>
        <a:blip xmlns:r="http://schemas.openxmlformats.org/officeDocument/2006/relationships" r:embed="rId1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1528</xdr:row>
      <xdr:rowOff>7600</xdr:rowOff>
    </xdr:from>
    <xdr:to>
      <xdr:col>1</xdr:col>
      <xdr:colOff>1140000</xdr:colOff>
      <xdr:row>1528</xdr:row>
      <xdr:rowOff>767600</xdr:rowOff>
    </xdr:to>
    <xdr:pic>
      <xdr:nvPicPr>
        <xdr:cNvPr id="1459" name="image1452.jpg"/>
        <xdr:cNvPicPr>
          <a:picLocks noChangeAspect="1"/>
        </xdr:cNvPicPr>
      </xdr:nvPicPr>
      <xdr:blipFill>
        <a:blip xmlns:r="http://schemas.openxmlformats.org/officeDocument/2006/relationships" r:embed="rId1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1529</xdr:row>
      <xdr:rowOff>7600</xdr:rowOff>
    </xdr:from>
    <xdr:to>
      <xdr:col>1</xdr:col>
      <xdr:colOff>1140000</xdr:colOff>
      <xdr:row>1529</xdr:row>
      <xdr:rowOff>767600</xdr:rowOff>
    </xdr:to>
    <xdr:pic>
      <xdr:nvPicPr>
        <xdr:cNvPr id="1460" name="image1453.jpg"/>
        <xdr:cNvPicPr>
          <a:picLocks noChangeAspect="1"/>
        </xdr:cNvPicPr>
      </xdr:nvPicPr>
      <xdr:blipFill>
        <a:blip xmlns:r="http://schemas.openxmlformats.org/officeDocument/2006/relationships" r:embed="rId1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1530</xdr:row>
      <xdr:rowOff>7600</xdr:rowOff>
    </xdr:from>
    <xdr:to>
      <xdr:col>1</xdr:col>
      <xdr:colOff>1140000</xdr:colOff>
      <xdr:row>1530</xdr:row>
      <xdr:rowOff>767600</xdr:rowOff>
    </xdr:to>
    <xdr:pic>
      <xdr:nvPicPr>
        <xdr:cNvPr id="1461" name="image1454.jpg"/>
        <xdr:cNvPicPr>
          <a:picLocks noChangeAspect="1"/>
        </xdr:cNvPicPr>
      </xdr:nvPicPr>
      <xdr:blipFill>
        <a:blip xmlns:r="http://schemas.openxmlformats.org/officeDocument/2006/relationships" r:embed="rId1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1531</xdr:row>
      <xdr:rowOff>7600</xdr:rowOff>
    </xdr:from>
    <xdr:to>
      <xdr:col>1</xdr:col>
      <xdr:colOff>1140000</xdr:colOff>
      <xdr:row>1531</xdr:row>
      <xdr:rowOff>767600</xdr:rowOff>
    </xdr:to>
    <xdr:pic>
      <xdr:nvPicPr>
        <xdr:cNvPr id="1462" name="image1455.jpg"/>
        <xdr:cNvPicPr>
          <a:picLocks noChangeAspect="1"/>
        </xdr:cNvPicPr>
      </xdr:nvPicPr>
      <xdr:blipFill>
        <a:blip xmlns:r="http://schemas.openxmlformats.org/officeDocument/2006/relationships" r:embed="rId1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1532</xdr:row>
      <xdr:rowOff>7600</xdr:rowOff>
    </xdr:from>
    <xdr:to>
      <xdr:col>1</xdr:col>
      <xdr:colOff>1140000</xdr:colOff>
      <xdr:row>1532</xdr:row>
      <xdr:rowOff>767600</xdr:rowOff>
    </xdr:to>
    <xdr:pic>
      <xdr:nvPicPr>
        <xdr:cNvPr id="1463" name="image1456.jpg"/>
        <xdr:cNvPicPr>
          <a:picLocks noChangeAspect="1"/>
        </xdr:cNvPicPr>
      </xdr:nvPicPr>
      <xdr:blipFill>
        <a:blip xmlns:r="http://schemas.openxmlformats.org/officeDocument/2006/relationships" r:embed="rId1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1533</xdr:row>
      <xdr:rowOff>7600</xdr:rowOff>
    </xdr:from>
    <xdr:to>
      <xdr:col>1</xdr:col>
      <xdr:colOff>1140000</xdr:colOff>
      <xdr:row>1533</xdr:row>
      <xdr:rowOff>767600</xdr:rowOff>
    </xdr:to>
    <xdr:pic>
      <xdr:nvPicPr>
        <xdr:cNvPr id="1464" name="image1457.jpg"/>
        <xdr:cNvPicPr>
          <a:picLocks noChangeAspect="1"/>
        </xdr:cNvPicPr>
      </xdr:nvPicPr>
      <xdr:blipFill>
        <a:blip xmlns:r="http://schemas.openxmlformats.org/officeDocument/2006/relationships" r:embed="rId1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1534</xdr:row>
      <xdr:rowOff>7600</xdr:rowOff>
    </xdr:from>
    <xdr:to>
      <xdr:col>1</xdr:col>
      <xdr:colOff>1140000</xdr:colOff>
      <xdr:row>1534</xdr:row>
      <xdr:rowOff>767600</xdr:rowOff>
    </xdr:to>
    <xdr:pic>
      <xdr:nvPicPr>
        <xdr:cNvPr id="1465" name="image1458.jpg"/>
        <xdr:cNvPicPr>
          <a:picLocks noChangeAspect="1"/>
        </xdr:cNvPicPr>
      </xdr:nvPicPr>
      <xdr:blipFill>
        <a:blip xmlns:r="http://schemas.openxmlformats.org/officeDocument/2006/relationships" r:embed="rId1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1535</xdr:row>
      <xdr:rowOff>7600</xdr:rowOff>
    </xdr:from>
    <xdr:to>
      <xdr:col>1</xdr:col>
      <xdr:colOff>1140000</xdr:colOff>
      <xdr:row>1535</xdr:row>
      <xdr:rowOff>767600</xdr:rowOff>
    </xdr:to>
    <xdr:pic>
      <xdr:nvPicPr>
        <xdr:cNvPr id="1466" name="image1459.jpg"/>
        <xdr:cNvPicPr>
          <a:picLocks noChangeAspect="1"/>
        </xdr:cNvPicPr>
      </xdr:nvPicPr>
      <xdr:blipFill>
        <a:blip xmlns:r="http://schemas.openxmlformats.org/officeDocument/2006/relationships" r:embed="rId1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1536</xdr:row>
      <xdr:rowOff>7600</xdr:rowOff>
    </xdr:from>
    <xdr:to>
      <xdr:col>1</xdr:col>
      <xdr:colOff>1140000</xdr:colOff>
      <xdr:row>1536</xdr:row>
      <xdr:rowOff>767600</xdr:rowOff>
    </xdr:to>
    <xdr:pic>
      <xdr:nvPicPr>
        <xdr:cNvPr id="1467" name="image1460.jpg"/>
        <xdr:cNvPicPr>
          <a:picLocks noChangeAspect="1"/>
        </xdr:cNvPicPr>
      </xdr:nvPicPr>
      <xdr:blipFill>
        <a:blip xmlns:r="http://schemas.openxmlformats.org/officeDocument/2006/relationships" r:embed="rId1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1540</xdr:row>
      <xdr:rowOff>7600</xdr:rowOff>
    </xdr:from>
    <xdr:to>
      <xdr:col>1</xdr:col>
      <xdr:colOff>1140000</xdr:colOff>
      <xdr:row>1540</xdr:row>
      <xdr:rowOff>767600</xdr:rowOff>
    </xdr:to>
    <xdr:pic>
      <xdr:nvPicPr>
        <xdr:cNvPr id="1468" name="image1461.jpg"/>
        <xdr:cNvPicPr>
          <a:picLocks noChangeAspect="1"/>
        </xdr:cNvPicPr>
      </xdr:nvPicPr>
      <xdr:blipFill>
        <a:blip xmlns:r="http://schemas.openxmlformats.org/officeDocument/2006/relationships" r:embed="rId1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1542</xdr:row>
      <xdr:rowOff>7600</xdr:rowOff>
    </xdr:from>
    <xdr:to>
      <xdr:col>1</xdr:col>
      <xdr:colOff>1140000</xdr:colOff>
      <xdr:row>1542</xdr:row>
      <xdr:rowOff>767600</xdr:rowOff>
    </xdr:to>
    <xdr:pic>
      <xdr:nvPicPr>
        <xdr:cNvPr id="1469" name="image1462.jpg"/>
        <xdr:cNvPicPr>
          <a:picLocks noChangeAspect="1"/>
        </xdr:cNvPicPr>
      </xdr:nvPicPr>
      <xdr:blipFill>
        <a:blip xmlns:r="http://schemas.openxmlformats.org/officeDocument/2006/relationships" r:embed="rId1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1543</xdr:row>
      <xdr:rowOff>7600</xdr:rowOff>
    </xdr:from>
    <xdr:to>
      <xdr:col>1</xdr:col>
      <xdr:colOff>1140000</xdr:colOff>
      <xdr:row>1543</xdr:row>
      <xdr:rowOff>767600</xdr:rowOff>
    </xdr:to>
    <xdr:pic>
      <xdr:nvPicPr>
        <xdr:cNvPr id="1470" name="image1463.jpg"/>
        <xdr:cNvPicPr>
          <a:picLocks noChangeAspect="1"/>
        </xdr:cNvPicPr>
      </xdr:nvPicPr>
      <xdr:blipFill>
        <a:blip xmlns:r="http://schemas.openxmlformats.org/officeDocument/2006/relationships" r:embed="rId1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1544</xdr:row>
      <xdr:rowOff>7600</xdr:rowOff>
    </xdr:from>
    <xdr:to>
      <xdr:col>1</xdr:col>
      <xdr:colOff>1140000</xdr:colOff>
      <xdr:row>1544</xdr:row>
      <xdr:rowOff>767600</xdr:rowOff>
    </xdr:to>
    <xdr:pic>
      <xdr:nvPicPr>
        <xdr:cNvPr id="1471" name="image1464.jpg"/>
        <xdr:cNvPicPr>
          <a:picLocks noChangeAspect="1"/>
        </xdr:cNvPicPr>
      </xdr:nvPicPr>
      <xdr:blipFill>
        <a:blip xmlns:r="http://schemas.openxmlformats.org/officeDocument/2006/relationships" r:embed="rId1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1545</xdr:row>
      <xdr:rowOff>7600</xdr:rowOff>
    </xdr:from>
    <xdr:to>
      <xdr:col>1</xdr:col>
      <xdr:colOff>1140000</xdr:colOff>
      <xdr:row>1545</xdr:row>
      <xdr:rowOff>767600</xdr:rowOff>
    </xdr:to>
    <xdr:pic>
      <xdr:nvPicPr>
        <xdr:cNvPr id="1472" name="image1465.jpg"/>
        <xdr:cNvPicPr>
          <a:picLocks noChangeAspect="1"/>
        </xdr:cNvPicPr>
      </xdr:nvPicPr>
      <xdr:blipFill>
        <a:blip xmlns:r="http://schemas.openxmlformats.org/officeDocument/2006/relationships" r:embed="rId1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1546</xdr:row>
      <xdr:rowOff>7600</xdr:rowOff>
    </xdr:from>
    <xdr:to>
      <xdr:col>1</xdr:col>
      <xdr:colOff>1140000</xdr:colOff>
      <xdr:row>1546</xdr:row>
      <xdr:rowOff>767600</xdr:rowOff>
    </xdr:to>
    <xdr:pic>
      <xdr:nvPicPr>
        <xdr:cNvPr id="1473" name="image1466.jpg"/>
        <xdr:cNvPicPr>
          <a:picLocks noChangeAspect="1"/>
        </xdr:cNvPicPr>
      </xdr:nvPicPr>
      <xdr:blipFill>
        <a:blip xmlns:r="http://schemas.openxmlformats.org/officeDocument/2006/relationships" r:embed="rId1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1547</xdr:row>
      <xdr:rowOff>7600</xdr:rowOff>
    </xdr:from>
    <xdr:to>
      <xdr:col>1</xdr:col>
      <xdr:colOff>1140000</xdr:colOff>
      <xdr:row>1547</xdr:row>
      <xdr:rowOff>767600</xdr:rowOff>
    </xdr:to>
    <xdr:pic>
      <xdr:nvPicPr>
        <xdr:cNvPr id="1474" name="image1467.jpg"/>
        <xdr:cNvPicPr>
          <a:picLocks noChangeAspect="1"/>
        </xdr:cNvPicPr>
      </xdr:nvPicPr>
      <xdr:blipFill>
        <a:blip xmlns:r="http://schemas.openxmlformats.org/officeDocument/2006/relationships" r:embed="rId1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1548</xdr:row>
      <xdr:rowOff>7600</xdr:rowOff>
    </xdr:from>
    <xdr:to>
      <xdr:col>1</xdr:col>
      <xdr:colOff>1140000</xdr:colOff>
      <xdr:row>1548</xdr:row>
      <xdr:rowOff>767600</xdr:rowOff>
    </xdr:to>
    <xdr:pic>
      <xdr:nvPicPr>
        <xdr:cNvPr id="1475" name="image1468.jpg"/>
        <xdr:cNvPicPr>
          <a:picLocks noChangeAspect="1"/>
        </xdr:cNvPicPr>
      </xdr:nvPicPr>
      <xdr:blipFill>
        <a:blip xmlns:r="http://schemas.openxmlformats.org/officeDocument/2006/relationships" r:embed="rId1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1549</xdr:row>
      <xdr:rowOff>7600</xdr:rowOff>
    </xdr:from>
    <xdr:to>
      <xdr:col>1</xdr:col>
      <xdr:colOff>1140000</xdr:colOff>
      <xdr:row>1549</xdr:row>
      <xdr:rowOff>767600</xdr:rowOff>
    </xdr:to>
    <xdr:pic>
      <xdr:nvPicPr>
        <xdr:cNvPr id="1476" name="image1469.jpg"/>
        <xdr:cNvPicPr>
          <a:picLocks noChangeAspect="1"/>
        </xdr:cNvPicPr>
      </xdr:nvPicPr>
      <xdr:blipFill>
        <a:blip xmlns:r="http://schemas.openxmlformats.org/officeDocument/2006/relationships" r:embed="rId1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440800</xdr:colOff>
      <xdr:row>1550</xdr:row>
      <xdr:rowOff>7600</xdr:rowOff>
    </xdr:from>
    <xdr:to>
      <xdr:col>1</xdr:col>
      <xdr:colOff>1079200</xdr:colOff>
      <xdr:row>1550</xdr:row>
      <xdr:rowOff>767600</xdr:rowOff>
    </xdr:to>
    <xdr:pic>
      <xdr:nvPicPr>
        <xdr:cNvPr id="1477" name="image1470.jpg"/>
        <xdr:cNvPicPr>
          <a:picLocks noChangeAspect="1"/>
        </xdr:cNvPicPr>
      </xdr:nvPicPr>
      <xdr:blipFill>
        <a:blip xmlns:r="http://schemas.openxmlformats.org/officeDocument/2006/relationships" r:embed="rId1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440800</xdr:colOff>
      <xdr:row>1551</xdr:row>
      <xdr:rowOff>7600</xdr:rowOff>
    </xdr:from>
    <xdr:to>
      <xdr:col>1</xdr:col>
      <xdr:colOff>1079200</xdr:colOff>
      <xdr:row>1551</xdr:row>
      <xdr:rowOff>767600</xdr:rowOff>
    </xdr:to>
    <xdr:pic>
      <xdr:nvPicPr>
        <xdr:cNvPr id="1478" name="image1471.jpg"/>
        <xdr:cNvPicPr>
          <a:picLocks noChangeAspect="1"/>
        </xdr:cNvPicPr>
      </xdr:nvPicPr>
      <xdr:blipFill>
        <a:blip xmlns:r="http://schemas.openxmlformats.org/officeDocument/2006/relationships" r:embed="rId1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1552</xdr:row>
      <xdr:rowOff>7600</xdr:rowOff>
    </xdr:from>
    <xdr:to>
      <xdr:col>1</xdr:col>
      <xdr:colOff>1140000</xdr:colOff>
      <xdr:row>1552</xdr:row>
      <xdr:rowOff>767600</xdr:rowOff>
    </xdr:to>
    <xdr:pic>
      <xdr:nvPicPr>
        <xdr:cNvPr id="1479" name="image1472.jpg"/>
        <xdr:cNvPicPr>
          <a:picLocks noChangeAspect="1"/>
        </xdr:cNvPicPr>
      </xdr:nvPicPr>
      <xdr:blipFill>
        <a:blip xmlns:r="http://schemas.openxmlformats.org/officeDocument/2006/relationships" r:embed="rId1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1553</xdr:row>
      <xdr:rowOff>7600</xdr:rowOff>
    </xdr:from>
    <xdr:to>
      <xdr:col>1</xdr:col>
      <xdr:colOff>1140000</xdr:colOff>
      <xdr:row>1553</xdr:row>
      <xdr:rowOff>767600</xdr:rowOff>
    </xdr:to>
    <xdr:pic>
      <xdr:nvPicPr>
        <xdr:cNvPr id="1480" name="image1473.jpg"/>
        <xdr:cNvPicPr>
          <a:picLocks noChangeAspect="1"/>
        </xdr:cNvPicPr>
      </xdr:nvPicPr>
      <xdr:blipFill>
        <a:blip xmlns:r="http://schemas.openxmlformats.org/officeDocument/2006/relationships" r:embed="rId1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1554</xdr:row>
      <xdr:rowOff>7600</xdr:rowOff>
    </xdr:from>
    <xdr:to>
      <xdr:col>1</xdr:col>
      <xdr:colOff>1140000</xdr:colOff>
      <xdr:row>1554</xdr:row>
      <xdr:rowOff>767600</xdr:rowOff>
    </xdr:to>
    <xdr:pic>
      <xdr:nvPicPr>
        <xdr:cNvPr id="1481" name="image1474.jpg"/>
        <xdr:cNvPicPr>
          <a:picLocks noChangeAspect="1"/>
        </xdr:cNvPicPr>
      </xdr:nvPicPr>
      <xdr:blipFill>
        <a:blip xmlns:r="http://schemas.openxmlformats.org/officeDocument/2006/relationships" r:embed="rId1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1555</xdr:row>
      <xdr:rowOff>7600</xdr:rowOff>
    </xdr:from>
    <xdr:to>
      <xdr:col>1</xdr:col>
      <xdr:colOff>1140000</xdr:colOff>
      <xdr:row>1555</xdr:row>
      <xdr:rowOff>767600</xdr:rowOff>
    </xdr:to>
    <xdr:pic>
      <xdr:nvPicPr>
        <xdr:cNvPr id="1482" name="image1475.jpg"/>
        <xdr:cNvPicPr>
          <a:picLocks noChangeAspect="1"/>
        </xdr:cNvPicPr>
      </xdr:nvPicPr>
      <xdr:blipFill>
        <a:blip xmlns:r="http://schemas.openxmlformats.org/officeDocument/2006/relationships" r:embed="rId1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1556</xdr:row>
      <xdr:rowOff>7600</xdr:rowOff>
    </xdr:from>
    <xdr:to>
      <xdr:col>1</xdr:col>
      <xdr:colOff>1140000</xdr:colOff>
      <xdr:row>1556</xdr:row>
      <xdr:rowOff>767600</xdr:rowOff>
    </xdr:to>
    <xdr:pic>
      <xdr:nvPicPr>
        <xdr:cNvPr id="1483" name="image1476.jpg"/>
        <xdr:cNvPicPr>
          <a:picLocks noChangeAspect="1"/>
        </xdr:cNvPicPr>
      </xdr:nvPicPr>
      <xdr:blipFill>
        <a:blip xmlns:r="http://schemas.openxmlformats.org/officeDocument/2006/relationships" r:embed="rId1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1557</xdr:row>
      <xdr:rowOff>7600</xdr:rowOff>
    </xdr:from>
    <xdr:to>
      <xdr:col>1</xdr:col>
      <xdr:colOff>1140000</xdr:colOff>
      <xdr:row>1557</xdr:row>
      <xdr:rowOff>767600</xdr:rowOff>
    </xdr:to>
    <xdr:pic>
      <xdr:nvPicPr>
        <xdr:cNvPr id="1484" name="image1477.jpg"/>
        <xdr:cNvPicPr>
          <a:picLocks noChangeAspect="1"/>
        </xdr:cNvPicPr>
      </xdr:nvPicPr>
      <xdr:blipFill>
        <a:blip xmlns:r="http://schemas.openxmlformats.org/officeDocument/2006/relationships" r:embed="rId1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1558</xdr:row>
      <xdr:rowOff>7600</xdr:rowOff>
    </xdr:from>
    <xdr:to>
      <xdr:col>1</xdr:col>
      <xdr:colOff>1140000</xdr:colOff>
      <xdr:row>1558</xdr:row>
      <xdr:rowOff>767600</xdr:rowOff>
    </xdr:to>
    <xdr:pic>
      <xdr:nvPicPr>
        <xdr:cNvPr id="1485" name="image1478.jpg"/>
        <xdr:cNvPicPr>
          <a:picLocks noChangeAspect="1"/>
        </xdr:cNvPicPr>
      </xdr:nvPicPr>
      <xdr:blipFill>
        <a:blip xmlns:r="http://schemas.openxmlformats.org/officeDocument/2006/relationships" r:embed="rId1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1559</xdr:row>
      <xdr:rowOff>7600</xdr:rowOff>
    </xdr:from>
    <xdr:to>
      <xdr:col>1</xdr:col>
      <xdr:colOff>1140000</xdr:colOff>
      <xdr:row>1559</xdr:row>
      <xdr:rowOff>767600</xdr:rowOff>
    </xdr:to>
    <xdr:pic>
      <xdr:nvPicPr>
        <xdr:cNvPr id="1486" name="image1479.jpg"/>
        <xdr:cNvPicPr>
          <a:picLocks noChangeAspect="1"/>
        </xdr:cNvPicPr>
      </xdr:nvPicPr>
      <xdr:blipFill>
        <a:blip xmlns:r="http://schemas.openxmlformats.org/officeDocument/2006/relationships" r:embed="rId1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1561</xdr:row>
      <xdr:rowOff>7600</xdr:rowOff>
    </xdr:from>
    <xdr:to>
      <xdr:col>1</xdr:col>
      <xdr:colOff>1140000</xdr:colOff>
      <xdr:row>1561</xdr:row>
      <xdr:rowOff>767600</xdr:rowOff>
    </xdr:to>
    <xdr:pic>
      <xdr:nvPicPr>
        <xdr:cNvPr id="1487" name="image1480.jpg"/>
        <xdr:cNvPicPr>
          <a:picLocks noChangeAspect="1"/>
        </xdr:cNvPicPr>
      </xdr:nvPicPr>
      <xdr:blipFill>
        <a:blip xmlns:r="http://schemas.openxmlformats.org/officeDocument/2006/relationships" r:embed="rId1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1562</xdr:row>
      <xdr:rowOff>7600</xdr:rowOff>
    </xdr:from>
    <xdr:to>
      <xdr:col>1</xdr:col>
      <xdr:colOff>1140000</xdr:colOff>
      <xdr:row>1562</xdr:row>
      <xdr:rowOff>767600</xdr:rowOff>
    </xdr:to>
    <xdr:pic>
      <xdr:nvPicPr>
        <xdr:cNvPr id="1488" name="image1481.jpg"/>
        <xdr:cNvPicPr>
          <a:picLocks noChangeAspect="1"/>
        </xdr:cNvPicPr>
      </xdr:nvPicPr>
      <xdr:blipFill>
        <a:blip xmlns:r="http://schemas.openxmlformats.org/officeDocument/2006/relationships" r:embed="rId1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1563</xdr:row>
      <xdr:rowOff>7600</xdr:rowOff>
    </xdr:from>
    <xdr:to>
      <xdr:col>1</xdr:col>
      <xdr:colOff>1140000</xdr:colOff>
      <xdr:row>1563</xdr:row>
      <xdr:rowOff>767600</xdr:rowOff>
    </xdr:to>
    <xdr:pic>
      <xdr:nvPicPr>
        <xdr:cNvPr id="1489" name="image1482.jpg"/>
        <xdr:cNvPicPr>
          <a:picLocks noChangeAspect="1"/>
        </xdr:cNvPicPr>
      </xdr:nvPicPr>
      <xdr:blipFill>
        <a:blip xmlns:r="http://schemas.openxmlformats.org/officeDocument/2006/relationships" r:embed="rId1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425600</xdr:colOff>
      <xdr:row>1564</xdr:row>
      <xdr:rowOff>7600</xdr:rowOff>
    </xdr:from>
    <xdr:to>
      <xdr:col>1</xdr:col>
      <xdr:colOff>1094400</xdr:colOff>
      <xdr:row>1564</xdr:row>
      <xdr:rowOff>767600</xdr:rowOff>
    </xdr:to>
    <xdr:pic>
      <xdr:nvPicPr>
        <xdr:cNvPr id="1490" name="image1483.png"/>
        <xdr:cNvPicPr>
          <a:picLocks noChangeAspect="1"/>
        </xdr:cNvPicPr>
      </xdr:nvPicPr>
      <xdr:blipFill>
        <a:blip xmlns:r="http://schemas.openxmlformats.org/officeDocument/2006/relationships" r:embed="rId1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1565</xdr:row>
      <xdr:rowOff>7600</xdr:rowOff>
    </xdr:from>
    <xdr:to>
      <xdr:col>1</xdr:col>
      <xdr:colOff>1140000</xdr:colOff>
      <xdr:row>1565</xdr:row>
      <xdr:rowOff>767600</xdr:rowOff>
    </xdr:to>
    <xdr:pic>
      <xdr:nvPicPr>
        <xdr:cNvPr id="1491" name="image1484.jpg"/>
        <xdr:cNvPicPr>
          <a:picLocks noChangeAspect="1"/>
        </xdr:cNvPicPr>
      </xdr:nvPicPr>
      <xdr:blipFill>
        <a:blip xmlns:r="http://schemas.openxmlformats.org/officeDocument/2006/relationships" r:embed="rId1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1566</xdr:row>
      <xdr:rowOff>7600</xdr:rowOff>
    </xdr:from>
    <xdr:to>
      <xdr:col>1</xdr:col>
      <xdr:colOff>1140000</xdr:colOff>
      <xdr:row>1566</xdr:row>
      <xdr:rowOff>767600</xdr:rowOff>
    </xdr:to>
    <xdr:pic>
      <xdr:nvPicPr>
        <xdr:cNvPr id="1492" name="image1485.jpg"/>
        <xdr:cNvPicPr>
          <a:picLocks noChangeAspect="1"/>
        </xdr:cNvPicPr>
      </xdr:nvPicPr>
      <xdr:blipFill>
        <a:blip xmlns:r="http://schemas.openxmlformats.org/officeDocument/2006/relationships" r:embed="rId1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1567</xdr:row>
      <xdr:rowOff>7600</xdr:rowOff>
    </xdr:from>
    <xdr:to>
      <xdr:col>1</xdr:col>
      <xdr:colOff>1140000</xdr:colOff>
      <xdr:row>1567</xdr:row>
      <xdr:rowOff>767600</xdr:rowOff>
    </xdr:to>
    <xdr:pic>
      <xdr:nvPicPr>
        <xdr:cNvPr id="1493" name="image1486.jpg"/>
        <xdr:cNvPicPr>
          <a:picLocks noChangeAspect="1"/>
        </xdr:cNvPicPr>
      </xdr:nvPicPr>
      <xdr:blipFill>
        <a:blip xmlns:r="http://schemas.openxmlformats.org/officeDocument/2006/relationships" r:embed="rId1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1568</xdr:row>
      <xdr:rowOff>7600</xdr:rowOff>
    </xdr:from>
    <xdr:to>
      <xdr:col>1</xdr:col>
      <xdr:colOff>1140000</xdr:colOff>
      <xdr:row>1568</xdr:row>
      <xdr:rowOff>767600</xdr:rowOff>
    </xdr:to>
    <xdr:pic>
      <xdr:nvPicPr>
        <xdr:cNvPr id="1494" name="image1487.jpg"/>
        <xdr:cNvPicPr>
          <a:picLocks noChangeAspect="1"/>
        </xdr:cNvPicPr>
      </xdr:nvPicPr>
      <xdr:blipFill>
        <a:blip xmlns:r="http://schemas.openxmlformats.org/officeDocument/2006/relationships" r:embed="rId1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1569</xdr:row>
      <xdr:rowOff>7600</xdr:rowOff>
    </xdr:from>
    <xdr:to>
      <xdr:col>1</xdr:col>
      <xdr:colOff>1140000</xdr:colOff>
      <xdr:row>1569</xdr:row>
      <xdr:rowOff>767600</xdr:rowOff>
    </xdr:to>
    <xdr:pic>
      <xdr:nvPicPr>
        <xdr:cNvPr id="1495" name="image1488.jpg"/>
        <xdr:cNvPicPr>
          <a:picLocks noChangeAspect="1"/>
        </xdr:cNvPicPr>
      </xdr:nvPicPr>
      <xdr:blipFill>
        <a:blip xmlns:r="http://schemas.openxmlformats.org/officeDocument/2006/relationships" r:embed="rId1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1570</xdr:row>
      <xdr:rowOff>7600</xdr:rowOff>
    </xdr:from>
    <xdr:to>
      <xdr:col>1</xdr:col>
      <xdr:colOff>1140000</xdr:colOff>
      <xdr:row>1570</xdr:row>
      <xdr:rowOff>767600</xdr:rowOff>
    </xdr:to>
    <xdr:pic>
      <xdr:nvPicPr>
        <xdr:cNvPr id="1496" name="image1489.jpg"/>
        <xdr:cNvPicPr>
          <a:picLocks noChangeAspect="1"/>
        </xdr:cNvPicPr>
      </xdr:nvPicPr>
      <xdr:blipFill>
        <a:blip xmlns:r="http://schemas.openxmlformats.org/officeDocument/2006/relationships" r:embed="rId1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1571</xdr:row>
      <xdr:rowOff>7600</xdr:rowOff>
    </xdr:from>
    <xdr:to>
      <xdr:col>1</xdr:col>
      <xdr:colOff>1140000</xdr:colOff>
      <xdr:row>1571</xdr:row>
      <xdr:rowOff>767600</xdr:rowOff>
    </xdr:to>
    <xdr:pic>
      <xdr:nvPicPr>
        <xdr:cNvPr id="1497" name="image1490.jpg"/>
        <xdr:cNvPicPr>
          <a:picLocks noChangeAspect="1"/>
        </xdr:cNvPicPr>
      </xdr:nvPicPr>
      <xdr:blipFill>
        <a:blip xmlns:r="http://schemas.openxmlformats.org/officeDocument/2006/relationships" r:embed="rId1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1572</xdr:row>
      <xdr:rowOff>7600</xdr:rowOff>
    </xdr:from>
    <xdr:to>
      <xdr:col>1</xdr:col>
      <xdr:colOff>1140000</xdr:colOff>
      <xdr:row>1572</xdr:row>
      <xdr:rowOff>767600</xdr:rowOff>
    </xdr:to>
    <xdr:pic>
      <xdr:nvPicPr>
        <xdr:cNvPr id="1498" name="image1491.jpg"/>
        <xdr:cNvPicPr>
          <a:picLocks noChangeAspect="1"/>
        </xdr:cNvPicPr>
      </xdr:nvPicPr>
      <xdr:blipFill>
        <a:blip xmlns:r="http://schemas.openxmlformats.org/officeDocument/2006/relationships" r:embed="rId1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1573</xdr:row>
      <xdr:rowOff>7600</xdr:rowOff>
    </xdr:from>
    <xdr:to>
      <xdr:col>1</xdr:col>
      <xdr:colOff>1140000</xdr:colOff>
      <xdr:row>1573</xdr:row>
      <xdr:rowOff>570000</xdr:rowOff>
    </xdr:to>
    <xdr:pic>
      <xdr:nvPicPr>
        <xdr:cNvPr id="1499" name="image1492.jpg"/>
        <xdr:cNvPicPr>
          <a:picLocks noChangeAspect="1"/>
        </xdr:cNvPicPr>
      </xdr:nvPicPr>
      <xdr:blipFill>
        <a:blip xmlns:r="http://schemas.openxmlformats.org/officeDocument/2006/relationships" r:embed="rId1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1574</xdr:row>
      <xdr:rowOff>7600</xdr:rowOff>
    </xdr:from>
    <xdr:to>
      <xdr:col>1</xdr:col>
      <xdr:colOff>1140000</xdr:colOff>
      <xdr:row>1574</xdr:row>
      <xdr:rowOff>767600</xdr:rowOff>
    </xdr:to>
    <xdr:pic>
      <xdr:nvPicPr>
        <xdr:cNvPr id="1500" name="image1493.jpg"/>
        <xdr:cNvPicPr>
          <a:picLocks noChangeAspect="1"/>
        </xdr:cNvPicPr>
      </xdr:nvPicPr>
      <xdr:blipFill>
        <a:blip xmlns:r="http://schemas.openxmlformats.org/officeDocument/2006/relationships" r:embed="rId1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1575</xdr:row>
      <xdr:rowOff>7600</xdr:rowOff>
    </xdr:from>
    <xdr:to>
      <xdr:col>1</xdr:col>
      <xdr:colOff>1140000</xdr:colOff>
      <xdr:row>1575</xdr:row>
      <xdr:rowOff>767600</xdr:rowOff>
    </xdr:to>
    <xdr:pic>
      <xdr:nvPicPr>
        <xdr:cNvPr id="1501" name="image1494.jpg"/>
        <xdr:cNvPicPr>
          <a:picLocks noChangeAspect="1"/>
        </xdr:cNvPicPr>
      </xdr:nvPicPr>
      <xdr:blipFill>
        <a:blip xmlns:r="http://schemas.openxmlformats.org/officeDocument/2006/relationships" r:embed="rId1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1576</xdr:row>
      <xdr:rowOff>7600</xdr:rowOff>
    </xdr:from>
    <xdr:to>
      <xdr:col>1</xdr:col>
      <xdr:colOff>1140000</xdr:colOff>
      <xdr:row>1576</xdr:row>
      <xdr:rowOff>767600</xdr:rowOff>
    </xdr:to>
    <xdr:pic>
      <xdr:nvPicPr>
        <xdr:cNvPr id="1502" name="image1495.jpg"/>
        <xdr:cNvPicPr>
          <a:picLocks noChangeAspect="1"/>
        </xdr:cNvPicPr>
      </xdr:nvPicPr>
      <xdr:blipFill>
        <a:blip xmlns:r="http://schemas.openxmlformats.org/officeDocument/2006/relationships" r:embed="rId1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1577</xdr:row>
      <xdr:rowOff>7600</xdr:rowOff>
    </xdr:from>
    <xdr:to>
      <xdr:col>1</xdr:col>
      <xdr:colOff>1140000</xdr:colOff>
      <xdr:row>1577</xdr:row>
      <xdr:rowOff>767600</xdr:rowOff>
    </xdr:to>
    <xdr:pic>
      <xdr:nvPicPr>
        <xdr:cNvPr id="1503" name="image1496.jpg"/>
        <xdr:cNvPicPr>
          <a:picLocks noChangeAspect="1"/>
        </xdr:cNvPicPr>
      </xdr:nvPicPr>
      <xdr:blipFill>
        <a:blip xmlns:r="http://schemas.openxmlformats.org/officeDocument/2006/relationships" r:embed="rId1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1579</xdr:row>
      <xdr:rowOff>7600</xdr:rowOff>
    </xdr:from>
    <xdr:to>
      <xdr:col>1</xdr:col>
      <xdr:colOff>1140000</xdr:colOff>
      <xdr:row>1579</xdr:row>
      <xdr:rowOff>767600</xdr:rowOff>
    </xdr:to>
    <xdr:pic>
      <xdr:nvPicPr>
        <xdr:cNvPr id="1504" name="image1497.jpg"/>
        <xdr:cNvPicPr>
          <a:picLocks noChangeAspect="1"/>
        </xdr:cNvPicPr>
      </xdr:nvPicPr>
      <xdr:blipFill>
        <a:blip xmlns:r="http://schemas.openxmlformats.org/officeDocument/2006/relationships" r:embed="rId1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1580</xdr:row>
      <xdr:rowOff>7600</xdr:rowOff>
    </xdr:from>
    <xdr:to>
      <xdr:col>1</xdr:col>
      <xdr:colOff>1140000</xdr:colOff>
      <xdr:row>1580</xdr:row>
      <xdr:rowOff>767600</xdr:rowOff>
    </xdr:to>
    <xdr:pic>
      <xdr:nvPicPr>
        <xdr:cNvPr id="1505" name="image1498.jpg"/>
        <xdr:cNvPicPr>
          <a:picLocks noChangeAspect="1"/>
        </xdr:cNvPicPr>
      </xdr:nvPicPr>
      <xdr:blipFill>
        <a:blip xmlns:r="http://schemas.openxmlformats.org/officeDocument/2006/relationships" r:embed="rId1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1581</xdr:row>
      <xdr:rowOff>7600</xdr:rowOff>
    </xdr:from>
    <xdr:to>
      <xdr:col>1</xdr:col>
      <xdr:colOff>1140000</xdr:colOff>
      <xdr:row>1581</xdr:row>
      <xdr:rowOff>767600</xdr:rowOff>
    </xdr:to>
    <xdr:pic>
      <xdr:nvPicPr>
        <xdr:cNvPr id="1506" name="image1499.jpg"/>
        <xdr:cNvPicPr>
          <a:picLocks noChangeAspect="1"/>
        </xdr:cNvPicPr>
      </xdr:nvPicPr>
      <xdr:blipFill>
        <a:blip xmlns:r="http://schemas.openxmlformats.org/officeDocument/2006/relationships" r:embed="rId1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1582</xdr:row>
      <xdr:rowOff>7600</xdr:rowOff>
    </xdr:from>
    <xdr:to>
      <xdr:col>1</xdr:col>
      <xdr:colOff>1140000</xdr:colOff>
      <xdr:row>1582</xdr:row>
      <xdr:rowOff>767600</xdr:rowOff>
    </xdr:to>
    <xdr:pic>
      <xdr:nvPicPr>
        <xdr:cNvPr id="1507" name="image1500.jpg"/>
        <xdr:cNvPicPr>
          <a:picLocks noChangeAspect="1"/>
        </xdr:cNvPicPr>
      </xdr:nvPicPr>
      <xdr:blipFill>
        <a:blip xmlns:r="http://schemas.openxmlformats.org/officeDocument/2006/relationships" r:embed="rId1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1583</xdr:row>
      <xdr:rowOff>7600</xdr:rowOff>
    </xdr:from>
    <xdr:to>
      <xdr:col>1</xdr:col>
      <xdr:colOff>1140000</xdr:colOff>
      <xdr:row>1583</xdr:row>
      <xdr:rowOff>767600</xdr:rowOff>
    </xdr:to>
    <xdr:pic>
      <xdr:nvPicPr>
        <xdr:cNvPr id="1508" name="image1501.jpg"/>
        <xdr:cNvPicPr>
          <a:picLocks noChangeAspect="1"/>
        </xdr:cNvPicPr>
      </xdr:nvPicPr>
      <xdr:blipFill>
        <a:blip xmlns:r="http://schemas.openxmlformats.org/officeDocument/2006/relationships" r:embed="rId1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1584</xdr:row>
      <xdr:rowOff>7600</xdr:rowOff>
    </xdr:from>
    <xdr:to>
      <xdr:col>1</xdr:col>
      <xdr:colOff>1140000</xdr:colOff>
      <xdr:row>1584</xdr:row>
      <xdr:rowOff>767600</xdr:rowOff>
    </xdr:to>
    <xdr:pic>
      <xdr:nvPicPr>
        <xdr:cNvPr id="1509" name="image1502.jpg"/>
        <xdr:cNvPicPr>
          <a:picLocks noChangeAspect="1"/>
        </xdr:cNvPicPr>
      </xdr:nvPicPr>
      <xdr:blipFill>
        <a:blip xmlns:r="http://schemas.openxmlformats.org/officeDocument/2006/relationships" r:embed="rId1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1585</xdr:row>
      <xdr:rowOff>7600</xdr:rowOff>
    </xdr:from>
    <xdr:to>
      <xdr:col>1</xdr:col>
      <xdr:colOff>1140000</xdr:colOff>
      <xdr:row>1585</xdr:row>
      <xdr:rowOff>767600</xdr:rowOff>
    </xdr:to>
    <xdr:pic>
      <xdr:nvPicPr>
        <xdr:cNvPr id="1510" name="image1503.jpg"/>
        <xdr:cNvPicPr>
          <a:picLocks noChangeAspect="1"/>
        </xdr:cNvPicPr>
      </xdr:nvPicPr>
      <xdr:blipFill>
        <a:blip xmlns:r="http://schemas.openxmlformats.org/officeDocument/2006/relationships" r:embed="rId1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1586</xdr:row>
      <xdr:rowOff>7600</xdr:rowOff>
    </xdr:from>
    <xdr:to>
      <xdr:col>1</xdr:col>
      <xdr:colOff>1140000</xdr:colOff>
      <xdr:row>1586</xdr:row>
      <xdr:rowOff>767600</xdr:rowOff>
    </xdr:to>
    <xdr:pic>
      <xdr:nvPicPr>
        <xdr:cNvPr id="1511" name="image1504.jpg"/>
        <xdr:cNvPicPr>
          <a:picLocks noChangeAspect="1"/>
        </xdr:cNvPicPr>
      </xdr:nvPicPr>
      <xdr:blipFill>
        <a:blip xmlns:r="http://schemas.openxmlformats.org/officeDocument/2006/relationships" r:embed="rId1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1587</xdr:row>
      <xdr:rowOff>7600</xdr:rowOff>
    </xdr:from>
    <xdr:to>
      <xdr:col>1</xdr:col>
      <xdr:colOff>1140000</xdr:colOff>
      <xdr:row>1587</xdr:row>
      <xdr:rowOff>767600</xdr:rowOff>
    </xdr:to>
    <xdr:pic>
      <xdr:nvPicPr>
        <xdr:cNvPr id="1512" name="image1505.jpg"/>
        <xdr:cNvPicPr>
          <a:picLocks noChangeAspect="1"/>
        </xdr:cNvPicPr>
      </xdr:nvPicPr>
      <xdr:blipFill>
        <a:blip xmlns:r="http://schemas.openxmlformats.org/officeDocument/2006/relationships" r:embed="rId1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1588</xdr:row>
      <xdr:rowOff>7600</xdr:rowOff>
    </xdr:from>
    <xdr:to>
      <xdr:col>1</xdr:col>
      <xdr:colOff>1140000</xdr:colOff>
      <xdr:row>1588</xdr:row>
      <xdr:rowOff>767600</xdr:rowOff>
    </xdr:to>
    <xdr:pic>
      <xdr:nvPicPr>
        <xdr:cNvPr id="1513" name="image1506.jpg"/>
        <xdr:cNvPicPr>
          <a:picLocks noChangeAspect="1"/>
        </xdr:cNvPicPr>
      </xdr:nvPicPr>
      <xdr:blipFill>
        <a:blip xmlns:r="http://schemas.openxmlformats.org/officeDocument/2006/relationships" r:embed="rId1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1590</xdr:row>
      <xdr:rowOff>7600</xdr:rowOff>
    </xdr:from>
    <xdr:to>
      <xdr:col>1</xdr:col>
      <xdr:colOff>1140000</xdr:colOff>
      <xdr:row>1590</xdr:row>
      <xdr:rowOff>767600</xdr:rowOff>
    </xdr:to>
    <xdr:pic>
      <xdr:nvPicPr>
        <xdr:cNvPr id="1514" name="image1507.jpg"/>
        <xdr:cNvPicPr>
          <a:picLocks noChangeAspect="1"/>
        </xdr:cNvPicPr>
      </xdr:nvPicPr>
      <xdr:blipFill>
        <a:blip xmlns:r="http://schemas.openxmlformats.org/officeDocument/2006/relationships" r:embed="rId1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1591</xdr:row>
      <xdr:rowOff>7600</xdr:rowOff>
    </xdr:from>
    <xdr:to>
      <xdr:col>1</xdr:col>
      <xdr:colOff>1140000</xdr:colOff>
      <xdr:row>1591</xdr:row>
      <xdr:rowOff>767600</xdr:rowOff>
    </xdr:to>
    <xdr:pic>
      <xdr:nvPicPr>
        <xdr:cNvPr id="1515" name="image1508.jpg"/>
        <xdr:cNvPicPr>
          <a:picLocks noChangeAspect="1"/>
        </xdr:cNvPicPr>
      </xdr:nvPicPr>
      <xdr:blipFill>
        <a:blip xmlns:r="http://schemas.openxmlformats.org/officeDocument/2006/relationships" r:embed="rId1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1592</xdr:row>
      <xdr:rowOff>7600</xdr:rowOff>
    </xdr:from>
    <xdr:to>
      <xdr:col>1</xdr:col>
      <xdr:colOff>1140000</xdr:colOff>
      <xdr:row>1592</xdr:row>
      <xdr:rowOff>767600</xdr:rowOff>
    </xdr:to>
    <xdr:pic>
      <xdr:nvPicPr>
        <xdr:cNvPr id="1516" name="image1509.jpg"/>
        <xdr:cNvPicPr>
          <a:picLocks noChangeAspect="1"/>
        </xdr:cNvPicPr>
      </xdr:nvPicPr>
      <xdr:blipFill>
        <a:blip xmlns:r="http://schemas.openxmlformats.org/officeDocument/2006/relationships" r:embed="rId1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1593</xdr:row>
      <xdr:rowOff>7600</xdr:rowOff>
    </xdr:from>
    <xdr:to>
      <xdr:col>1</xdr:col>
      <xdr:colOff>1140000</xdr:colOff>
      <xdr:row>1593</xdr:row>
      <xdr:rowOff>767600</xdr:rowOff>
    </xdr:to>
    <xdr:pic>
      <xdr:nvPicPr>
        <xdr:cNvPr id="1517" name="image1510.jpg"/>
        <xdr:cNvPicPr>
          <a:picLocks noChangeAspect="1"/>
        </xdr:cNvPicPr>
      </xdr:nvPicPr>
      <xdr:blipFill>
        <a:blip xmlns:r="http://schemas.openxmlformats.org/officeDocument/2006/relationships" r:embed="rId1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1594</xdr:row>
      <xdr:rowOff>7600</xdr:rowOff>
    </xdr:from>
    <xdr:to>
      <xdr:col>1</xdr:col>
      <xdr:colOff>1140000</xdr:colOff>
      <xdr:row>1594</xdr:row>
      <xdr:rowOff>767600</xdr:rowOff>
    </xdr:to>
    <xdr:pic>
      <xdr:nvPicPr>
        <xdr:cNvPr id="1518" name="image1511.jpg"/>
        <xdr:cNvPicPr>
          <a:picLocks noChangeAspect="1"/>
        </xdr:cNvPicPr>
      </xdr:nvPicPr>
      <xdr:blipFill>
        <a:blip xmlns:r="http://schemas.openxmlformats.org/officeDocument/2006/relationships" r:embed="rId1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1595</xdr:row>
      <xdr:rowOff>7600</xdr:rowOff>
    </xdr:from>
    <xdr:to>
      <xdr:col>1</xdr:col>
      <xdr:colOff>1140000</xdr:colOff>
      <xdr:row>1595</xdr:row>
      <xdr:rowOff>767600</xdr:rowOff>
    </xdr:to>
    <xdr:pic>
      <xdr:nvPicPr>
        <xdr:cNvPr id="1519" name="image1512.jpg"/>
        <xdr:cNvPicPr>
          <a:picLocks noChangeAspect="1"/>
        </xdr:cNvPicPr>
      </xdr:nvPicPr>
      <xdr:blipFill>
        <a:blip xmlns:r="http://schemas.openxmlformats.org/officeDocument/2006/relationships" r:embed="rId1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1596</xdr:row>
      <xdr:rowOff>7600</xdr:rowOff>
    </xdr:from>
    <xdr:to>
      <xdr:col>1</xdr:col>
      <xdr:colOff>1140000</xdr:colOff>
      <xdr:row>1596</xdr:row>
      <xdr:rowOff>767600</xdr:rowOff>
    </xdr:to>
    <xdr:pic>
      <xdr:nvPicPr>
        <xdr:cNvPr id="1520" name="image1513.jpg"/>
        <xdr:cNvPicPr>
          <a:picLocks noChangeAspect="1"/>
        </xdr:cNvPicPr>
      </xdr:nvPicPr>
      <xdr:blipFill>
        <a:blip xmlns:r="http://schemas.openxmlformats.org/officeDocument/2006/relationships" r:embed="rId1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1597</xdr:row>
      <xdr:rowOff>7600</xdr:rowOff>
    </xdr:from>
    <xdr:to>
      <xdr:col>1</xdr:col>
      <xdr:colOff>1140000</xdr:colOff>
      <xdr:row>1597</xdr:row>
      <xdr:rowOff>767600</xdr:rowOff>
    </xdr:to>
    <xdr:pic>
      <xdr:nvPicPr>
        <xdr:cNvPr id="1521" name="image1514.jpg"/>
        <xdr:cNvPicPr>
          <a:picLocks noChangeAspect="1"/>
        </xdr:cNvPicPr>
      </xdr:nvPicPr>
      <xdr:blipFill>
        <a:blip xmlns:r="http://schemas.openxmlformats.org/officeDocument/2006/relationships" r:embed="rId1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1598</xdr:row>
      <xdr:rowOff>7600</xdr:rowOff>
    </xdr:from>
    <xdr:to>
      <xdr:col>1</xdr:col>
      <xdr:colOff>1140000</xdr:colOff>
      <xdr:row>1598</xdr:row>
      <xdr:rowOff>767600</xdr:rowOff>
    </xdr:to>
    <xdr:pic>
      <xdr:nvPicPr>
        <xdr:cNvPr id="1522" name="image1515.jpg"/>
        <xdr:cNvPicPr>
          <a:picLocks noChangeAspect="1"/>
        </xdr:cNvPicPr>
      </xdr:nvPicPr>
      <xdr:blipFill>
        <a:blip xmlns:r="http://schemas.openxmlformats.org/officeDocument/2006/relationships" r:embed="rId1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1599</xdr:row>
      <xdr:rowOff>7600</xdr:rowOff>
    </xdr:from>
    <xdr:to>
      <xdr:col>1</xdr:col>
      <xdr:colOff>1140000</xdr:colOff>
      <xdr:row>1599</xdr:row>
      <xdr:rowOff>767600</xdr:rowOff>
    </xdr:to>
    <xdr:pic>
      <xdr:nvPicPr>
        <xdr:cNvPr id="1523" name="image1516.jpg"/>
        <xdr:cNvPicPr>
          <a:picLocks noChangeAspect="1"/>
        </xdr:cNvPicPr>
      </xdr:nvPicPr>
      <xdr:blipFill>
        <a:blip xmlns:r="http://schemas.openxmlformats.org/officeDocument/2006/relationships" r:embed="rId1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1600</xdr:row>
      <xdr:rowOff>7600</xdr:rowOff>
    </xdr:from>
    <xdr:to>
      <xdr:col>1</xdr:col>
      <xdr:colOff>1140000</xdr:colOff>
      <xdr:row>1600</xdr:row>
      <xdr:rowOff>767600</xdr:rowOff>
    </xdr:to>
    <xdr:pic>
      <xdr:nvPicPr>
        <xdr:cNvPr id="1524" name="image1517.jpg"/>
        <xdr:cNvPicPr>
          <a:picLocks noChangeAspect="1"/>
        </xdr:cNvPicPr>
      </xdr:nvPicPr>
      <xdr:blipFill>
        <a:blip xmlns:r="http://schemas.openxmlformats.org/officeDocument/2006/relationships" r:embed="rId1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1601</xdr:row>
      <xdr:rowOff>7600</xdr:rowOff>
    </xdr:from>
    <xdr:to>
      <xdr:col>1</xdr:col>
      <xdr:colOff>1140000</xdr:colOff>
      <xdr:row>1601</xdr:row>
      <xdr:rowOff>767600</xdr:rowOff>
    </xdr:to>
    <xdr:pic>
      <xdr:nvPicPr>
        <xdr:cNvPr id="1525" name="image1518.jpg"/>
        <xdr:cNvPicPr>
          <a:picLocks noChangeAspect="1"/>
        </xdr:cNvPicPr>
      </xdr:nvPicPr>
      <xdr:blipFill>
        <a:blip xmlns:r="http://schemas.openxmlformats.org/officeDocument/2006/relationships" r:embed="rId1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1602</xdr:row>
      <xdr:rowOff>7600</xdr:rowOff>
    </xdr:from>
    <xdr:to>
      <xdr:col>1</xdr:col>
      <xdr:colOff>1140000</xdr:colOff>
      <xdr:row>1602</xdr:row>
      <xdr:rowOff>767600</xdr:rowOff>
    </xdr:to>
    <xdr:pic>
      <xdr:nvPicPr>
        <xdr:cNvPr id="1526" name="image1519.jpg"/>
        <xdr:cNvPicPr>
          <a:picLocks noChangeAspect="1"/>
        </xdr:cNvPicPr>
      </xdr:nvPicPr>
      <xdr:blipFill>
        <a:blip xmlns:r="http://schemas.openxmlformats.org/officeDocument/2006/relationships" r:embed="rId1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1603</xdr:row>
      <xdr:rowOff>7600</xdr:rowOff>
    </xdr:from>
    <xdr:to>
      <xdr:col>1</xdr:col>
      <xdr:colOff>1140000</xdr:colOff>
      <xdr:row>1603</xdr:row>
      <xdr:rowOff>767600</xdr:rowOff>
    </xdr:to>
    <xdr:pic>
      <xdr:nvPicPr>
        <xdr:cNvPr id="1527" name="image1520.jpg"/>
        <xdr:cNvPicPr>
          <a:picLocks noChangeAspect="1"/>
        </xdr:cNvPicPr>
      </xdr:nvPicPr>
      <xdr:blipFill>
        <a:blip xmlns:r="http://schemas.openxmlformats.org/officeDocument/2006/relationships" r:embed="rId1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1604</xdr:row>
      <xdr:rowOff>7600</xdr:rowOff>
    </xdr:from>
    <xdr:to>
      <xdr:col>1</xdr:col>
      <xdr:colOff>1140000</xdr:colOff>
      <xdr:row>1604</xdr:row>
      <xdr:rowOff>767600</xdr:rowOff>
    </xdr:to>
    <xdr:pic>
      <xdr:nvPicPr>
        <xdr:cNvPr id="1528" name="image1521.jpg"/>
        <xdr:cNvPicPr>
          <a:picLocks noChangeAspect="1"/>
        </xdr:cNvPicPr>
      </xdr:nvPicPr>
      <xdr:blipFill>
        <a:blip xmlns:r="http://schemas.openxmlformats.org/officeDocument/2006/relationships" r:embed="rId1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1605</xdr:row>
      <xdr:rowOff>7600</xdr:rowOff>
    </xdr:from>
    <xdr:to>
      <xdr:col>1</xdr:col>
      <xdr:colOff>1140000</xdr:colOff>
      <xdr:row>1605</xdr:row>
      <xdr:rowOff>767600</xdr:rowOff>
    </xdr:to>
    <xdr:pic>
      <xdr:nvPicPr>
        <xdr:cNvPr id="1529" name="image1522.jpg"/>
        <xdr:cNvPicPr>
          <a:picLocks noChangeAspect="1"/>
        </xdr:cNvPicPr>
      </xdr:nvPicPr>
      <xdr:blipFill>
        <a:blip xmlns:r="http://schemas.openxmlformats.org/officeDocument/2006/relationships" r:embed="rId1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1606</xdr:row>
      <xdr:rowOff>7600</xdr:rowOff>
    </xdr:from>
    <xdr:to>
      <xdr:col>1</xdr:col>
      <xdr:colOff>1140000</xdr:colOff>
      <xdr:row>1606</xdr:row>
      <xdr:rowOff>767600</xdr:rowOff>
    </xdr:to>
    <xdr:pic>
      <xdr:nvPicPr>
        <xdr:cNvPr id="1530" name="image1523.jpg"/>
        <xdr:cNvPicPr>
          <a:picLocks noChangeAspect="1"/>
        </xdr:cNvPicPr>
      </xdr:nvPicPr>
      <xdr:blipFill>
        <a:blip xmlns:r="http://schemas.openxmlformats.org/officeDocument/2006/relationships" r:embed="rId1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1607</xdr:row>
      <xdr:rowOff>7600</xdr:rowOff>
    </xdr:from>
    <xdr:to>
      <xdr:col>1</xdr:col>
      <xdr:colOff>1140000</xdr:colOff>
      <xdr:row>1607</xdr:row>
      <xdr:rowOff>767600</xdr:rowOff>
    </xdr:to>
    <xdr:pic>
      <xdr:nvPicPr>
        <xdr:cNvPr id="1531" name="image1524.jpg"/>
        <xdr:cNvPicPr>
          <a:picLocks noChangeAspect="1"/>
        </xdr:cNvPicPr>
      </xdr:nvPicPr>
      <xdr:blipFill>
        <a:blip xmlns:r="http://schemas.openxmlformats.org/officeDocument/2006/relationships" r:embed="rId1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1608</xdr:row>
      <xdr:rowOff>7600</xdr:rowOff>
    </xdr:from>
    <xdr:to>
      <xdr:col>1</xdr:col>
      <xdr:colOff>1140000</xdr:colOff>
      <xdr:row>1608</xdr:row>
      <xdr:rowOff>767600</xdr:rowOff>
    </xdr:to>
    <xdr:pic>
      <xdr:nvPicPr>
        <xdr:cNvPr id="1532" name="image1525.jpg"/>
        <xdr:cNvPicPr>
          <a:picLocks noChangeAspect="1"/>
        </xdr:cNvPicPr>
      </xdr:nvPicPr>
      <xdr:blipFill>
        <a:blip xmlns:r="http://schemas.openxmlformats.org/officeDocument/2006/relationships" r:embed="rId1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1609</xdr:row>
      <xdr:rowOff>7600</xdr:rowOff>
    </xdr:from>
    <xdr:to>
      <xdr:col>1</xdr:col>
      <xdr:colOff>1140000</xdr:colOff>
      <xdr:row>1609</xdr:row>
      <xdr:rowOff>767600</xdr:rowOff>
    </xdr:to>
    <xdr:pic>
      <xdr:nvPicPr>
        <xdr:cNvPr id="1533" name="image1526.jpg"/>
        <xdr:cNvPicPr>
          <a:picLocks noChangeAspect="1"/>
        </xdr:cNvPicPr>
      </xdr:nvPicPr>
      <xdr:blipFill>
        <a:blip xmlns:r="http://schemas.openxmlformats.org/officeDocument/2006/relationships" r:embed="rId1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1610</xdr:row>
      <xdr:rowOff>7600</xdr:rowOff>
    </xdr:from>
    <xdr:to>
      <xdr:col>1</xdr:col>
      <xdr:colOff>1140000</xdr:colOff>
      <xdr:row>1610</xdr:row>
      <xdr:rowOff>767600</xdr:rowOff>
    </xdr:to>
    <xdr:pic>
      <xdr:nvPicPr>
        <xdr:cNvPr id="1534" name="image1527.jpg"/>
        <xdr:cNvPicPr>
          <a:picLocks noChangeAspect="1"/>
        </xdr:cNvPicPr>
      </xdr:nvPicPr>
      <xdr:blipFill>
        <a:blip xmlns:r="http://schemas.openxmlformats.org/officeDocument/2006/relationships" r:embed="rId1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1611</xdr:row>
      <xdr:rowOff>7600</xdr:rowOff>
    </xdr:from>
    <xdr:to>
      <xdr:col>1</xdr:col>
      <xdr:colOff>1140000</xdr:colOff>
      <xdr:row>1611</xdr:row>
      <xdr:rowOff>767600</xdr:rowOff>
    </xdr:to>
    <xdr:pic>
      <xdr:nvPicPr>
        <xdr:cNvPr id="1535" name="image1528.jpg"/>
        <xdr:cNvPicPr>
          <a:picLocks noChangeAspect="1"/>
        </xdr:cNvPicPr>
      </xdr:nvPicPr>
      <xdr:blipFill>
        <a:blip xmlns:r="http://schemas.openxmlformats.org/officeDocument/2006/relationships" r:embed="rId1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1612</xdr:row>
      <xdr:rowOff>7600</xdr:rowOff>
    </xdr:from>
    <xdr:to>
      <xdr:col>1</xdr:col>
      <xdr:colOff>1140000</xdr:colOff>
      <xdr:row>1612</xdr:row>
      <xdr:rowOff>767600</xdr:rowOff>
    </xdr:to>
    <xdr:pic>
      <xdr:nvPicPr>
        <xdr:cNvPr id="1536" name="image1529.jpg"/>
        <xdr:cNvPicPr>
          <a:picLocks noChangeAspect="1"/>
        </xdr:cNvPicPr>
      </xdr:nvPicPr>
      <xdr:blipFill>
        <a:blip xmlns:r="http://schemas.openxmlformats.org/officeDocument/2006/relationships" r:embed="rId1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1614</xdr:row>
      <xdr:rowOff>7600</xdr:rowOff>
    </xdr:from>
    <xdr:to>
      <xdr:col>1</xdr:col>
      <xdr:colOff>1140000</xdr:colOff>
      <xdr:row>1614</xdr:row>
      <xdr:rowOff>767600</xdr:rowOff>
    </xdr:to>
    <xdr:pic>
      <xdr:nvPicPr>
        <xdr:cNvPr id="1537" name="image1530.jpg"/>
        <xdr:cNvPicPr>
          <a:picLocks noChangeAspect="1"/>
        </xdr:cNvPicPr>
      </xdr:nvPicPr>
      <xdr:blipFill>
        <a:blip xmlns:r="http://schemas.openxmlformats.org/officeDocument/2006/relationships" r:embed="rId1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1616</xdr:row>
      <xdr:rowOff>7600</xdr:rowOff>
    </xdr:from>
    <xdr:to>
      <xdr:col>1</xdr:col>
      <xdr:colOff>1140000</xdr:colOff>
      <xdr:row>1616</xdr:row>
      <xdr:rowOff>767600</xdr:rowOff>
    </xdr:to>
    <xdr:pic>
      <xdr:nvPicPr>
        <xdr:cNvPr id="1538" name="image1531.jpg"/>
        <xdr:cNvPicPr>
          <a:picLocks noChangeAspect="1"/>
        </xdr:cNvPicPr>
      </xdr:nvPicPr>
      <xdr:blipFill>
        <a:blip xmlns:r="http://schemas.openxmlformats.org/officeDocument/2006/relationships" r:embed="rId1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1617</xdr:row>
      <xdr:rowOff>7600</xdr:rowOff>
    </xdr:from>
    <xdr:to>
      <xdr:col>1</xdr:col>
      <xdr:colOff>1140000</xdr:colOff>
      <xdr:row>1617</xdr:row>
      <xdr:rowOff>767600</xdr:rowOff>
    </xdr:to>
    <xdr:pic>
      <xdr:nvPicPr>
        <xdr:cNvPr id="1539" name="image1532.png"/>
        <xdr:cNvPicPr>
          <a:picLocks noChangeAspect="1"/>
        </xdr:cNvPicPr>
      </xdr:nvPicPr>
      <xdr:blipFill>
        <a:blip xmlns:r="http://schemas.openxmlformats.org/officeDocument/2006/relationships" r:embed="rId1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1618</xdr:row>
      <xdr:rowOff>7600</xdr:rowOff>
    </xdr:from>
    <xdr:to>
      <xdr:col>1</xdr:col>
      <xdr:colOff>1140000</xdr:colOff>
      <xdr:row>1618</xdr:row>
      <xdr:rowOff>767600</xdr:rowOff>
    </xdr:to>
    <xdr:pic>
      <xdr:nvPicPr>
        <xdr:cNvPr id="1540" name="image1533.jpg"/>
        <xdr:cNvPicPr>
          <a:picLocks noChangeAspect="1"/>
        </xdr:cNvPicPr>
      </xdr:nvPicPr>
      <xdr:blipFill>
        <a:blip xmlns:r="http://schemas.openxmlformats.org/officeDocument/2006/relationships" r:embed="rId1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1619</xdr:row>
      <xdr:rowOff>7600</xdr:rowOff>
    </xdr:from>
    <xdr:to>
      <xdr:col>1</xdr:col>
      <xdr:colOff>1140000</xdr:colOff>
      <xdr:row>1619</xdr:row>
      <xdr:rowOff>767600</xdr:rowOff>
    </xdr:to>
    <xdr:pic>
      <xdr:nvPicPr>
        <xdr:cNvPr id="1541" name="image1534.jpg"/>
        <xdr:cNvPicPr>
          <a:picLocks noChangeAspect="1"/>
        </xdr:cNvPicPr>
      </xdr:nvPicPr>
      <xdr:blipFill>
        <a:blip xmlns:r="http://schemas.openxmlformats.org/officeDocument/2006/relationships" r:embed="rId1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1620</xdr:row>
      <xdr:rowOff>7600</xdr:rowOff>
    </xdr:from>
    <xdr:to>
      <xdr:col>1</xdr:col>
      <xdr:colOff>1140000</xdr:colOff>
      <xdr:row>1620</xdr:row>
      <xdr:rowOff>767600</xdr:rowOff>
    </xdr:to>
    <xdr:pic>
      <xdr:nvPicPr>
        <xdr:cNvPr id="1542" name="image1535.jpg"/>
        <xdr:cNvPicPr>
          <a:picLocks noChangeAspect="1"/>
        </xdr:cNvPicPr>
      </xdr:nvPicPr>
      <xdr:blipFill>
        <a:blip xmlns:r="http://schemas.openxmlformats.org/officeDocument/2006/relationships" r:embed="rId1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1621</xdr:row>
      <xdr:rowOff>7600</xdr:rowOff>
    </xdr:from>
    <xdr:to>
      <xdr:col>1</xdr:col>
      <xdr:colOff>1140000</xdr:colOff>
      <xdr:row>1621</xdr:row>
      <xdr:rowOff>767600</xdr:rowOff>
    </xdr:to>
    <xdr:pic>
      <xdr:nvPicPr>
        <xdr:cNvPr id="1543" name="image1536.jpg"/>
        <xdr:cNvPicPr>
          <a:picLocks noChangeAspect="1"/>
        </xdr:cNvPicPr>
      </xdr:nvPicPr>
      <xdr:blipFill>
        <a:blip xmlns:r="http://schemas.openxmlformats.org/officeDocument/2006/relationships" r:embed="rId1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1622</xdr:row>
      <xdr:rowOff>7600</xdr:rowOff>
    </xdr:from>
    <xdr:to>
      <xdr:col>1</xdr:col>
      <xdr:colOff>1140000</xdr:colOff>
      <xdr:row>1622</xdr:row>
      <xdr:rowOff>767600</xdr:rowOff>
    </xdr:to>
    <xdr:pic>
      <xdr:nvPicPr>
        <xdr:cNvPr id="1544" name="image1537.jpg"/>
        <xdr:cNvPicPr>
          <a:picLocks noChangeAspect="1"/>
        </xdr:cNvPicPr>
      </xdr:nvPicPr>
      <xdr:blipFill>
        <a:blip xmlns:r="http://schemas.openxmlformats.org/officeDocument/2006/relationships" r:embed="rId1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1623</xdr:row>
      <xdr:rowOff>7600</xdr:rowOff>
    </xdr:from>
    <xdr:to>
      <xdr:col>1</xdr:col>
      <xdr:colOff>1140000</xdr:colOff>
      <xdr:row>1623</xdr:row>
      <xdr:rowOff>767600</xdr:rowOff>
    </xdr:to>
    <xdr:pic>
      <xdr:nvPicPr>
        <xdr:cNvPr id="1545" name="image1538.jpg"/>
        <xdr:cNvPicPr>
          <a:picLocks noChangeAspect="1"/>
        </xdr:cNvPicPr>
      </xdr:nvPicPr>
      <xdr:blipFill>
        <a:blip xmlns:r="http://schemas.openxmlformats.org/officeDocument/2006/relationships" r:embed="rId1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1624</xdr:row>
      <xdr:rowOff>7600</xdr:rowOff>
    </xdr:from>
    <xdr:to>
      <xdr:col>1</xdr:col>
      <xdr:colOff>1140000</xdr:colOff>
      <xdr:row>1624</xdr:row>
      <xdr:rowOff>767600</xdr:rowOff>
    </xdr:to>
    <xdr:pic>
      <xdr:nvPicPr>
        <xdr:cNvPr id="1546" name="image1539.jpg"/>
        <xdr:cNvPicPr>
          <a:picLocks noChangeAspect="1"/>
        </xdr:cNvPicPr>
      </xdr:nvPicPr>
      <xdr:blipFill>
        <a:blip xmlns:r="http://schemas.openxmlformats.org/officeDocument/2006/relationships" r:embed="rId1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1625</xdr:row>
      <xdr:rowOff>7600</xdr:rowOff>
    </xdr:from>
    <xdr:to>
      <xdr:col>1</xdr:col>
      <xdr:colOff>1140000</xdr:colOff>
      <xdr:row>1625</xdr:row>
      <xdr:rowOff>767600</xdr:rowOff>
    </xdr:to>
    <xdr:pic>
      <xdr:nvPicPr>
        <xdr:cNvPr id="1547" name="image1540.jpg"/>
        <xdr:cNvPicPr>
          <a:picLocks noChangeAspect="1"/>
        </xdr:cNvPicPr>
      </xdr:nvPicPr>
      <xdr:blipFill>
        <a:blip xmlns:r="http://schemas.openxmlformats.org/officeDocument/2006/relationships" r:embed="rId1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1626</xdr:row>
      <xdr:rowOff>7600</xdr:rowOff>
    </xdr:from>
    <xdr:to>
      <xdr:col>1</xdr:col>
      <xdr:colOff>1140000</xdr:colOff>
      <xdr:row>1626</xdr:row>
      <xdr:rowOff>767600</xdr:rowOff>
    </xdr:to>
    <xdr:pic>
      <xdr:nvPicPr>
        <xdr:cNvPr id="1548" name="image1541.jpg"/>
        <xdr:cNvPicPr>
          <a:picLocks noChangeAspect="1"/>
        </xdr:cNvPicPr>
      </xdr:nvPicPr>
      <xdr:blipFill>
        <a:blip xmlns:r="http://schemas.openxmlformats.org/officeDocument/2006/relationships" r:embed="rId1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1627</xdr:row>
      <xdr:rowOff>7600</xdr:rowOff>
    </xdr:from>
    <xdr:to>
      <xdr:col>1</xdr:col>
      <xdr:colOff>1140000</xdr:colOff>
      <xdr:row>1627</xdr:row>
      <xdr:rowOff>767600</xdr:rowOff>
    </xdr:to>
    <xdr:pic>
      <xdr:nvPicPr>
        <xdr:cNvPr id="1549" name="image1542.jpg"/>
        <xdr:cNvPicPr>
          <a:picLocks noChangeAspect="1"/>
        </xdr:cNvPicPr>
      </xdr:nvPicPr>
      <xdr:blipFill>
        <a:blip xmlns:r="http://schemas.openxmlformats.org/officeDocument/2006/relationships" r:embed="rId1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1628</xdr:row>
      <xdr:rowOff>7600</xdr:rowOff>
    </xdr:from>
    <xdr:to>
      <xdr:col>1</xdr:col>
      <xdr:colOff>1140000</xdr:colOff>
      <xdr:row>1628</xdr:row>
      <xdr:rowOff>767600</xdr:rowOff>
    </xdr:to>
    <xdr:pic>
      <xdr:nvPicPr>
        <xdr:cNvPr id="1550" name="image1543.jpg"/>
        <xdr:cNvPicPr>
          <a:picLocks noChangeAspect="1"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1629</xdr:row>
      <xdr:rowOff>7600</xdr:rowOff>
    </xdr:from>
    <xdr:to>
      <xdr:col>1</xdr:col>
      <xdr:colOff>1140000</xdr:colOff>
      <xdr:row>1629</xdr:row>
      <xdr:rowOff>767600</xdr:rowOff>
    </xdr:to>
    <xdr:pic>
      <xdr:nvPicPr>
        <xdr:cNvPr id="1551" name="image1544.jpg"/>
        <xdr:cNvPicPr>
          <a:picLocks noChangeAspect="1"/>
        </xdr:cNvPicPr>
      </xdr:nvPicPr>
      <xdr:blipFill>
        <a:blip xmlns:r="http://schemas.openxmlformats.org/officeDocument/2006/relationships" r:embed="rId1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1630</xdr:row>
      <xdr:rowOff>7600</xdr:rowOff>
    </xdr:from>
    <xdr:to>
      <xdr:col>1</xdr:col>
      <xdr:colOff>1140000</xdr:colOff>
      <xdr:row>1630</xdr:row>
      <xdr:rowOff>767600</xdr:rowOff>
    </xdr:to>
    <xdr:pic>
      <xdr:nvPicPr>
        <xdr:cNvPr id="1552" name="image1545.jpg"/>
        <xdr:cNvPicPr>
          <a:picLocks noChangeAspect="1"/>
        </xdr:cNvPicPr>
      </xdr:nvPicPr>
      <xdr:blipFill>
        <a:blip xmlns:r="http://schemas.openxmlformats.org/officeDocument/2006/relationships" r:embed="rId1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1631</xdr:row>
      <xdr:rowOff>7600</xdr:rowOff>
    </xdr:from>
    <xdr:to>
      <xdr:col>1</xdr:col>
      <xdr:colOff>1140000</xdr:colOff>
      <xdr:row>1631</xdr:row>
      <xdr:rowOff>767600</xdr:rowOff>
    </xdr:to>
    <xdr:pic>
      <xdr:nvPicPr>
        <xdr:cNvPr id="1553" name="image1546.jpg"/>
        <xdr:cNvPicPr>
          <a:picLocks noChangeAspect="1"/>
        </xdr:cNvPicPr>
      </xdr:nvPicPr>
      <xdr:blipFill>
        <a:blip xmlns:r="http://schemas.openxmlformats.org/officeDocument/2006/relationships" r:embed="rId1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1632</xdr:row>
      <xdr:rowOff>7600</xdr:rowOff>
    </xdr:from>
    <xdr:to>
      <xdr:col>1</xdr:col>
      <xdr:colOff>1140000</xdr:colOff>
      <xdr:row>1632</xdr:row>
      <xdr:rowOff>767600</xdr:rowOff>
    </xdr:to>
    <xdr:pic>
      <xdr:nvPicPr>
        <xdr:cNvPr id="1554" name="image1547.jpg"/>
        <xdr:cNvPicPr>
          <a:picLocks noChangeAspect="1"/>
        </xdr:cNvPicPr>
      </xdr:nvPicPr>
      <xdr:blipFill>
        <a:blip xmlns:r="http://schemas.openxmlformats.org/officeDocument/2006/relationships" r:embed="rId1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1633</xdr:row>
      <xdr:rowOff>7600</xdr:rowOff>
    </xdr:from>
    <xdr:to>
      <xdr:col>1</xdr:col>
      <xdr:colOff>1140000</xdr:colOff>
      <xdr:row>1633</xdr:row>
      <xdr:rowOff>767600</xdr:rowOff>
    </xdr:to>
    <xdr:pic>
      <xdr:nvPicPr>
        <xdr:cNvPr id="1555" name="image1548.jpg"/>
        <xdr:cNvPicPr>
          <a:picLocks noChangeAspect="1"/>
        </xdr:cNvPicPr>
      </xdr:nvPicPr>
      <xdr:blipFill>
        <a:blip xmlns:r="http://schemas.openxmlformats.org/officeDocument/2006/relationships" r:embed="rId1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1634</xdr:row>
      <xdr:rowOff>7600</xdr:rowOff>
    </xdr:from>
    <xdr:to>
      <xdr:col>1</xdr:col>
      <xdr:colOff>1140000</xdr:colOff>
      <xdr:row>1634</xdr:row>
      <xdr:rowOff>767600</xdr:rowOff>
    </xdr:to>
    <xdr:pic>
      <xdr:nvPicPr>
        <xdr:cNvPr id="1556" name="image1549.jpg"/>
        <xdr:cNvPicPr>
          <a:picLocks noChangeAspect="1"/>
        </xdr:cNvPicPr>
      </xdr:nvPicPr>
      <xdr:blipFill>
        <a:blip xmlns:r="http://schemas.openxmlformats.org/officeDocument/2006/relationships" r:embed="rId1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1635</xdr:row>
      <xdr:rowOff>7600</xdr:rowOff>
    </xdr:from>
    <xdr:to>
      <xdr:col>1</xdr:col>
      <xdr:colOff>1140000</xdr:colOff>
      <xdr:row>1635</xdr:row>
      <xdr:rowOff>767600</xdr:rowOff>
    </xdr:to>
    <xdr:pic>
      <xdr:nvPicPr>
        <xdr:cNvPr id="1557" name="image1550.jpg"/>
        <xdr:cNvPicPr>
          <a:picLocks noChangeAspect="1"/>
        </xdr:cNvPicPr>
      </xdr:nvPicPr>
      <xdr:blipFill>
        <a:blip xmlns:r="http://schemas.openxmlformats.org/officeDocument/2006/relationships" r:embed="rId1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1636</xdr:row>
      <xdr:rowOff>7600</xdr:rowOff>
    </xdr:from>
    <xdr:to>
      <xdr:col>1</xdr:col>
      <xdr:colOff>1140000</xdr:colOff>
      <xdr:row>1636</xdr:row>
      <xdr:rowOff>767600</xdr:rowOff>
    </xdr:to>
    <xdr:pic>
      <xdr:nvPicPr>
        <xdr:cNvPr id="1558" name="image1551.jpg"/>
        <xdr:cNvPicPr>
          <a:picLocks noChangeAspect="1"/>
        </xdr:cNvPicPr>
      </xdr:nvPicPr>
      <xdr:blipFill>
        <a:blip xmlns:r="http://schemas.openxmlformats.org/officeDocument/2006/relationships" r:embed="rId1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1638</xdr:row>
      <xdr:rowOff>7600</xdr:rowOff>
    </xdr:from>
    <xdr:to>
      <xdr:col>1</xdr:col>
      <xdr:colOff>1140000</xdr:colOff>
      <xdr:row>1638</xdr:row>
      <xdr:rowOff>767600</xdr:rowOff>
    </xdr:to>
    <xdr:pic>
      <xdr:nvPicPr>
        <xdr:cNvPr id="1559" name="image1552.jpg"/>
        <xdr:cNvPicPr>
          <a:picLocks noChangeAspect="1"/>
        </xdr:cNvPicPr>
      </xdr:nvPicPr>
      <xdr:blipFill>
        <a:blip xmlns:r="http://schemas.openxmlformats.org/officeDocument/2006/relationships" r:embed="rId1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1639</xdr:row>
      <xdr:rowOff>7600</xdr:rowOff>
    </xdr:from>
    <xdr:to>
      <xdr:col>1</xdr:col>
      <xdr:colOff>1140000</xdr:colOff>
      <xdr:row>1639</xdr:row>
      <xdr:rowOff>767600</xdr:rowOff>
    </xdr:to>
    <xdr:pic>
      <xdr:nvPicPr>
        <xdr:cNvPr id="1560" name="image1553.jpg"/>
        <xdr:cNvPicPr>
          <a:picLocks noChangeAspect="1"/>
        </xdr:cNvPicPr>
      </xdr:nvPicPr>
      <xdr:blipFill>
        <a:blip xmlns:r="http://schemas.openxmlformats.org/officeDocument/2006/relationships" r:embed="rId1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1640</xdr:row>
      <xdr:rowOff>7600</xdr:rowOff>
    </xdr:from>
    <xdr:to>
      <xdr:col>1</xdr:col>
      <xdr:colOff>1140000</xdr:colOff>
      <xdr:row>1640</xdr:row>
      <xdr:rowOff>737200</xdr:rowOff>
    </xdr:to>
    <xdr:pic>
      <xdr:nvPicPr>
        <xdr:cNvPr id="1561" name="image1554.jpg"/>
        <xdr:cNvPicPr>
          <a:picLocks noChangeAspect="1"/>
        </xdr:cNvPicPr>
      </xdr:nvPicPr>
      <xdr:blipFill>
        <a:blip xmlns:r="http://schemas.openxmlformats.org/officeDocument/2006/relationships" r:embed="rId1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1641</xdr:row>
      <xdr:rowOff>7600</xdr:rowOff>
    </xdr:from>
    <xdr:to>
      <xdr:col>1</xdr:col>
      <xdr:colOff>1140000</xdr:colOff>
      <xdr:row>1641</xdr:row>
      <xdr:rowOff>767600</xdr:rowOff>
    </xdr:to>
    <xdr:pic>
      <xdr:nvPicPr>
        <xdr:cNvPr id="1562" name="image1555.jpg"/>
        <xdr:cNvPicPr>
          <a:picLocks noChangeAspect="1"/>
        </xdr:cNvPicPr>
      </xdr:nvPicPr>
      <xdr:blipFill>
        <a:blip xmlns:r="http://schemas.openxmlformats.org/officeDocument/2006/relationships" r:embed="rId1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1642</xdr:row>
      <xdr:rowOff>7600</xdr:rowOff>
    </xdr:from>
    <xdr:to>
      <xdr:col>1</xdr:col>
      <xdr:colOff>1140000</xdr:colOff>
      <xdr:row>1642</xdr:row>
      <xdr:rowOff>767600</xdr:rowOff>
    </xdr:to>
    <xdr:pic>
      <xdr:nvPicPr>
        <xdr:cNvPr id="1563" name="image1556.jpg"/>
        <xdr:cNvPicPr>
          <a:picLocks noChangeAspect="1"/>
        </xdr:cNvPicPr>
      </xdr:nvPicPr>
      <xdr:blipFill>
        <a:blip xmlns:r="http://schemas.openxmlformats.org/officeDocument/2006/relationships" r:embed="rId1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1643</xdr:row>
      <xdr:rowOff>7600</xdr:rowOff>
    </xdr:from>
    <xdr:to>
      <xdr:col>1</xdr:col>
      <xdr:colOff>1140000</xdr:colOff>
      <xdr:row>1643</xdr:row>
      <xdr:rowOff>767600</xdr:rowOff>
    </xdr:to>
    <xdr:pic>
      <xdr:nvPicPr>
        <xdr:cNvPr id="1564" name="image1557.jpg"/>
        <xdr:cNvPicPr>
          <a:picLocks noChangeAspect="1"/>
        </xdr:cNvPicPr>
      </xdr:nvPicPr>
      <xdr:blipFill>
        <a:blip xmlns:r="http://schemas.openxmlformats.org/officeDocument/2006/relationships" r:embed="rId1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1644</xdr:row>
      <xdr:rowOff>7600</xdr:rowOff>
    </xdr:from>
    <xdr:to>
      <xdr:col>1</xdr:col>
      <xdr:colOff>1140000</xdr:colOff>
      <xdr:row>1644</xdr:row>
      <xdr:rowOff>767600</xdr:rowOff>
    </xdr:to>
    <xdr:pic>
      <xdr:nvPicPr>
        <xdr:cNvPr id="1565" name="image1558.jpg"/>
        <xdr:cNvPicPr>
          <a:picLocks noChangeAspect="1"/>
        </xdr:cNvPicPr>
      </xdr:nvPicPr>
      <xdr:blipFill>
        <a:blip xmlns:r="http://schemas.openxmlformats.org/officeDocument/2006/relationships" r:embed="rId1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1645</xdr:row>
      <xdr:rowOff>7600</xdr:rowOff>
    </xdr:from>
    <xdr:to>
      <xdr:col>1</xdr:col>
      <xdr:colOff>1140000</xdr:colOff>
      <xdr:row>1645</xdr:row>
      <xdr:rowOff>767600</xdr:rowOff>
    </xdr:to>
    <xdr:pic>
      <xdr:nvPicPr>
        <xdr:cNvPr id="1566" name="image1559.jpg"/>
        <xdr:cNvPicPr>
          <a:picLocks noChangeAspect="1"/>
        </xdr:cNvPicPr>
      </xdr:nvPicPr>
      <xdr:blipFill>
        <a:blip xmlns:r="http://schemas.openxmlformats.org/officeDocument/2006/relationships" r:embed="rId1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1646</xdr:row>
      <xdr:rowOff>7600</xdr:rowOff>
    </xdr:from>
    <xdr:to>
      <xdr:col>1</xdr:col>
      <xdr:colOff>1140000</xdr:colOff>
      <xdr:row>1646</xdr:row>
      <xdr:rowOff>767600</xdr:rowOff>
    </xdr:to>
    <xdr:pic>
      <xdr:nvPicPr>
        <xdr:cNvPr id="1567" name="image1560.jpg"/>
        <xdr:cNvPicPr>
          <a:picLocks noChangeAspect="1"/>
        </xdr:cNvPicPr>
      </xdr:nvPicPr>
      <xdr:blipFill>
        <a:blip xmlns:r="http://schemas.openxmlformats.org/officeDocument/2006/relationships" r:embed="rId1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1647</xdr:row>
      <xdr:rowOff>7600</xdr:rowOff>
    </xdr:from>
    <xdr:to>
      <xdr:col>1</xdr:col>
      <xdr:colOff>1140000</xdr:colOff>
      <xdr:row>1647</xdr:row>
      <xdr:rowOff>767600</xdr:rowOff>
    </xdr:to>
    <xdr:pic>
      <xdr:nvPicPr>
        <xdr:cNvPr id="1568" name="image1561.jpg"/>
        <xdr:cNvPicPr>
          <a:picLocks noChangeAspect="1"/>
        </xdr:cNvPicPr>
      </xdr:nvPicPr>
      <xdr:blipFill>
        <a:blip xmlns:r="http://schemas.openxmlformats.org/officeDocument/2006/relationships" r:embed="rId1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1648</xdr:row>
      <xdr:rowOff>7600</xdr:rowOff>
    </xdr:from>
    <xdr:to>
      <xdr:col>1</xdr:col>
      <xdr:colOff>1140000</xdr:colOff>
      <xdr:row>1648</xdr:row>
      <xdr:rowOff>767600</xdr:rowOff>
    </xdr:to>
    <xdr:pic>
      <xdr:nvPicPr>
        <xdr:cNvPr id="1569" name="image1562.jpg"/>
        <xdr:cNvPicPr>
          <a:picLocks noChangeAspect="1"/>
        </xdr:cNvPicPr>
      </xdr:nvPicPr>
      <xdr:blipFill>
        <a:blip xmlns:r="http://schemas.openxmlformats.org/officeDocument/2006/relationships" r:embed="rId1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1649</xdr:row>
      <xdr:rowOff>7600</xdr:rowOff>
    </xdr:from>
    <xdr:to>
      <xdr:col>1</xdr:col>
      <xdr:colOff>1140000</xdr:colOff>
      <xdr:row>1649</xdr:row>
      <xdr:rowOff>767600</xdr:rowOff>
    </xdr:to>
    <xdr:pic>
      <xdr:nvPicPr>
        <xdr:cNvPr id="1570" name="image1563.jpg"/>
        <xdr:cNvPicPr>
          <a:picLocks noChangeAspect="1"/>
        </xdr:cNvPicPr>
      </xdr:nvPicPr>
      <xdr:blipFill>
        <a:blip xmlns:r="http://schemas.openxmlformats.org/officeDocument/2006/relationships" r:embed="rId1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1650</xdr:row>
      <xdr:rowOff>7600</xdr:rowOff>
    </xdr:from>
    <xdr:to>
      <xdr:col>1</xdr:col>
      <xdr:colOff>1140000</xdr:colOff>
      <xdr:row>1650</xdr:row>
      <xdr:rowOff>767600</xdr:rowOff>
    </xdr:to>
    <xdr:pic>
      <xdr:nvPicPr>
        <xdr:cNvPr id="1571" name="image1564.jpg"/>
        <xdr:cNvPicPr>
          <a:picLocks noChangeAspect="1"/>
        </xdr:cNvPicPr>
      </xdr:nvPicPr>
      <xdr:blipFill>
        <a:blip xmlns:r="http://schemas.openxmlformats.org/officeDocument/2006/relationships" r:embed="rId1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1651</xdr:row>
      <xdr:rowOff>7600</xdr:rowOff>
    </xdr:from>
    <xdr:to>
      <xdr:col>1</xdr:col>
      <xdr:colOff>1140000</xdr:colOff>
      <xdr:row>1651</xdr:row>
      <xdr:rowOff>767600</xdr:rowOff>
    </xdr:to>
    <xdr:pic>
      <xdr:nvPicPr>
        <xdr:cNvPr id="1572" name="image1565.jpg"/>
        <xdr:cNvPicPr>
          <a:picLocks noChangeAspect="1"/>
        </xdr:cNvPicPr>
      </xdr:nvPicPr>
      <xdr:blipFill>
        <a:blip xmlns:r="http://schemas.openxmlformats.org/officeDocument/2006/relationships" r:embed="rId1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1652</xdr:row>
      <xdr:rowOff>7600</xdr:rowOff>
    </xdr:from>
    <xdr:to>
      <xdr:col>1</xdr:col>
      <xdr:colOff>1140000</xdr:colOff>
      <xdr:row>1652</xdr:row>
      <xdr:rowOff>767600</xdr:rowOff>
    </xdr:to>
    <xdr:pic>
      <xdr:nvPicPr>
        <xdr:cNvPr id="1573" name="image1566.jpg"/>
        <xdr:cNvPicPr>
          <a:picLocks noChangeAspect="1"/>
        </xdr:cNvPicPr>
      </xdr:nvPicPr>
      <xdr:blipFill>
        <a:blip xmlns:r="http://schemas.openxmlformats.org/officeDocument/2006/relationships" r:embed="rId1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1653</xdr:row>
      <xdr:rowOff>7600</xdr:rowOff>
    </xdr:from>
    <xdr:to>
      <xdr:col>1</xdr:col>
      <xdr:colOff>1140000</xdr:colOff>
      <xdr:row>1653</xdr:row>
      <xdr:rowOff>767600</xdr:rowOff>
    </xdr:to>
    <xdr:pic>
      <xdr:nvPicPr>
        <xdr:cNvPr id="1574" name="image1567.jpg"/>
        <xdr:cNvPicPr>
          <a:picLocks noChangeAspect="1"/>
        </xdr:cNvPicPr>
      </xdr:nvPicPr>
      <xdr:blipFill>
        <a:blip xmlns:r="http://schemas.openxmlformats.org/officeDocument/2006/relationships" r:embed="rId1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1654</xdr:row>
      <xdr:rowOff>7600</xdr:rowOff>
    </xdr:from>
    <xdr:to>
      <xdr:col>1</xdr:col>
      <xdr:colOff>1140000</xdr:colOff>
      <xdr:row>1654</xdr:row>
      <xdr:rowOff>767600</xdr:rowOff>
    </xdr:to>
    <xdr:pic>
      <xdr:nvPicPr>
        <xdr:cNvPr id="1575" name="image1568.jpg"/>
        <xdr:cNvPicPr>
          <a:picLocks noChangeAspect="1"/>
        </xdr:cNvPicPr>
      </xdr:nvPicPr>
      <xdr:blipFill>
        <a:blip xmlns:r="http://schemas.openxmlformats.org/officeDocument/2006/relationships" r:embed="rId1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437000</xdr:colOff>
      <xdr:row>1656</xdr:row>
      <xdr:rowOff>7600</xdr:rowOff>
    </xdr:from>
    <xdr:to>
      <xdr:col>1</xdr:col>
      <xdr:colOff>1083000</xdr:colOff>
      <xdr:row>1656</xdr:row>
      <xdr:rowOff>767600</xdr:rowOff>
    </xdr:to>
    <xdr:pic>
      <xdr:nvPicPr>
        <xdr:cNvPr id="1576" name="image1569.png"/>
        <xdr:cNvPicPr>
          <a:picLocks noChangeAspect="1"/>
        </xdr:cNvPicPr>
      </xdr:nvPicPr>
      <xdr:blipFill>
        <a:blip xmlns:r="http://schemas.openxmlformats.org/officeDocument/2006/relationships" r:embed="rId1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589000</xdr:colOff>
      <xdr:row>1657</xdr:row>
      <xdr:rowOff>7600</xdr:rowOff>
    </xdr:from>
    <xdr:to>
      <xdr:col>1</xdr:col>
      <xdr:colOff>931000</xdr:colOff>
      <xdr:row>1657</xdr:row>
      <xdr:rowOff>767600</xdr:rowOff>
    </xdr:to>
    <xdr:pic>
      <xdr:nvPicPr>
        <xdr:cNvPr id="1577" name="image1570.png"/>
        <xdr:cNvPicPr>
          <a:picLocks noChangeAspect="1"/>
        </xdr:cNvPicPr>
      </xdr:nvPicPr>
      <xdr:blipFill>
        <a:blip xmlns:r="http://schemas.openxmlformats.org/officeDocument/2006/relationships" r:embed="rId1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1658</xdr:row>
      <xdr:rowOff>7600</xdr:rowOff>
    </xdr:from>
    <xdr:to>
      <xdr:col>1</xdr:col>
      <xdr:colOff>1140000</xdr:colOff>
      <xdr:row>1658</xdr:row>
      <xdr:rowOff>767600</xdr:rowOff>
    </xdr:to>
    <xdr:pic>
      <xdr:nvPicPr>
        <xdr:cNvPr id="1578" name="image1571.jpg"/>
        <xdr:cNvPicPr>
          <a:picLocks noChangeAspect="1"/>
        </xdr:cNvPicPr>
      </xdr:nvPicPr>
      <xdr:blipFill>
        <a:blip xmlns:r="http://schemas.openxmlformats.org/officeDocument/2006/relationships" r:embed="rId1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1659</xdr:row>
      <xdr:rowOff>7600</xdr:rowOff>
    </xdr:from>
    <xdr:to>
      <xdr:col>1</xdr:col>
      <xdr:colOff>1140000</xdr:colOff>
      <xdr:row>1659</xdr:row>
      <xdr:rowOff>767600</xdr:rowOff>
    </xdr:to>
    <xdr:pic>
      <xdr:nvPicPr>
        <xdr:cNvPr id="1579" name="image1572.jpg"/>
        <xdr:cNvPicPr>
          <a:picLocks noChangeAspect="1"/>
        </xdr:cNvPicPr>
      </xdr:nvPicPr>
      <xdr:blipFill>
        <a:blip xmlns:r="http://schemas.openxmlformats.org/officeDocument/2006/relationships" r:embed="rId1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1660</xdr:row>
      <xdr:rowOff>7600</xdr:rowOff>
    </xdr:from>
    <xdr:to>
      <xdr:col>1</xdr:col>
      <xdr:colOff>1140000</xdr:colOff>
      <xdr:row>1660</xdr:row>
      <xdr:rowOff>767600</xdr:rowOff>
    </xdr:to>
    <xdr:pic>
      <xdr:nvPicPr>
        <xdr:cNvPr id="1580" name="image1573.jpg"/>
        <xdr:cNvPicPr>
          <a:picLocks noChangeAspect="1"/>
        </xdr:cNvPicPr>
      </xdr:nvPicPr>
      <xdr:blipFill>
        <a:blip xmlns:r="http://schemas.openxmlformats.org/officeDocument/2006/relationships" r:embed="rId1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1661</xdr:row>
      <xdr:rowOff>7600</xdr:rowOff>
    </xdr:from>
    <xdr:to>
      <xdr:col>1</xdr:col>
      <xdr:colOff>1140000</xdr:colOff>
      <xdr:row>1661</xdr:row>
      <xdr:rowOff>767600</xdr:rowOff>
    </xdr:to>
    <xdr:pic>
      <xdr:nvPicPr>
        <xdr:cNvPr id="1581" name="image1574.jpg"/>
        <xdr:cNvPicPr>
          <a:picLocks noChangeAspect="1"/>
        </xdr:cNvPicPr>
      </xdr:nvPicPr>
      <xdr:blipFill>
        <a:blip xmlns:r="http://schemas.openxmlformats.org/officeDocument/2006/relationships" r:embed="rId1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1662</xdr:row>
      <xdr:rowOff>7600</xdr:rowOff>
    </xdr:from>
    <xdr:to>
      <xdr:col>1</xdr:col>
      <xdr:colOff>1140000</xdr:colOff>
      <xdr:row>1662</xdr:row>
      <xdr:rowOff>767600</xdr:rowOff>
    </xdr:to>
    <xdr:pic>
      <xdr:nvPicPr>
        <xdr:cNvPr id="1582" name="image1575.jpg"/>
        <xdr:cNvPicPr>
          <a:picLocks noChangeAspect="1"/>
        </xdr:cNvPicPr>
      </xdr:nvPicPr>
      <xdr:blipFill>
        <a:blip xmlns:r="http://schemas.openxmlformats.org/officeDocument/2006/relationships" r:embed="rId1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1663</xdr:row>
      <xdr:rowOff>7600</xdr:rowOff>
    </xdr:from>
    <xdr:to>
      <xdr:col>1</xdr:col>
      <xdr:colOff>1140000</xdr:colOff>
      <xdr:row>1663</xdr:row>
      <xdr:rowOff>767600</xdr:rowOff>
    </xdr:to>
    <xdr:pic>
      <xdr:nvPicPr>
        <xdr:cNvPr id="1583" name="image1576.jpg"/>
        <xdr:cNvPicPr>
          <a:picLocks noChangeAspect="1"/>
        </xdr:cNvPicPr>
      </xdr:nvPicPr>
      <xdr:blipFill>
        <a:blip xmlns:r="http://schemas.openxmlformats.org/officeDocument/2006/relationships" r:embed="rId1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1664</xdr:row>
      <xdr:rowOff>7600</xdr:rowOff>
    </xdr:from>
    <xdr:to>
      <xdr:col>1</xdr:col>
      <xdr:colOff>1140000</xdr:colOff>
      <xdr:row>1664</xdr:row>
      <xdr:rowOff>767600</xdr:rowOff>
    </xdr:to>
    <xdr:pic>
      <xdr:nvPicPr>
        <xdr:cNvPr id="1584" name="image1577.jpg"/>
        <xdr:cNvPicPr>
          <a:picLocks noChangeAspect="1"/>
        </xdr:cNvPicPr>
      </xdr:nvPicPr>
      <xdr:blipFill>
        <a:blip xmlns:r="http://schemas.openxmlformats.org/officeDocument/2006/relationships" r:embed="rId1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1667</xdr:row>
      <xdr:rowOff>7600</xdr:rowOff>
    </xdr:from>
    <xdr:to>
      <xdr:col>1</xdr:col>
      <xdr:colOff>1140000</xdr:colOff>
      <xdr:row>1667</xdr:row>
      <xdr:rowOff>767600</xdr:rowOff>
    </xdr:to>
    <xdr:pic>
      <xdr:nvPicPr>
        <xdr:cNvPr id="1585" name="image1578.jpg"/>
        <xdr:cNvPicPr>
          <a:picLocks noChangeAspect="1"/>
        </xdr:cNvPicPr>
      </xdr:nvPicPr>
      <xdr:blipFill>
        <a:blip xmlns:r="http://schemas.openxmlformats.org/officeDocument/2006/relationships" r:embed="rId1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1668</xdr:row>
      <xdr:rowOff>7600</xdr:rowOff>
    </xdr:from>
    <xdr:to>
      <xdr:col>1</xdr:col>
      <xdr:colOff>1140000</xdr:colOff>
      <xdr:row>1668</xdr:row>
      <xdr:rowOff>767600</xdr:rowOff>
    </xdr:to>
    <xdr:pic>
      <xdr:nvPicPr>
        <xdr:cNvPr id="1586" name="image1579.jpg"/>
        <xdr:cNvPicPr>
          <a:picLocks noChangeAspect="1"/>
        </xdr:cNvPicPr>
      </xdr:nvPicPr>
      <xdr:blipFill>
        <a:blip xmlns:r="http://schemas.openxmlformats.org/officeDocument/2006/relationships" r:embed="rId1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1670</xdr:row>
      <xdr:rowOff>7600</xdr:rowOff>
    </xdr:from>
    <xdr:to>
      <xdr:col>1</xdr:col>
      <xdr:colOff>1140000</xdr:colOff>
      <xdr:row>1670</xdr:row>
      <xdr:rowOff>767600</xdr:rowOff>
    </xdr:to>
    <xdr:pic>
      <xdr:nvPicPr>
        <xdr:cNvPr id="1587" name="image1580.jpg"/>
        <xdr:cNvPicPr>
          <a:picLocks noChangeAspect="1"/>
        </xdr:cNvPicPr>
      </xdr:nvPicPr>
      <xdr:blipFill>
        <a:blip xmlns:r="http://schemas.openxmlformats.org/officeDocument/2006/relationships" r:embed="rId1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1672</xdr:row>
      <xdr:rowOff>7600</xdr:rowOff>
    </xdr:from>
    <xdr:to>
      <xdr:col>1</xdr:col>
      <xdr:colOff>1140000</xdr:colOff>
      <xdr:row>1672</xdr:row>
      <xdr:rowOff>767600</xdr:rowOff>
    </xdr:to>
    <xdr:pic>
      <xdr:nvPicPr>
        <xdr:cNvPr id="1588" name="image1581.jpg"/>
        <xdr:cNvPicPr>
          <a:picLocks noChangeAspect="1"/>
        </xdr:cNvPicPr>
      </xdr:nvPicPr>
      <xdr:blipFill>
        <a:blip xmlns:r="http://schemas.openxmlformats.org/officeDocument/2006/relationships" r:embed="rId1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1673</xdr:row>
      <xdr:rowOff>7600</xdr:rowOff>
    </xdr:from>
    <xdr:to>
      <xdr:col>1</xdr:col>
      <xdr:colOff>1140000</xdr:colOff>
      <xdr:row>1673</xdr:row>
      <xdr:rowOff>767600</xdr:rowOff>
    </xdr:to>
    <xdr:pic>
      <xdr:nvPicPr>
        <xdr:cNvPr id="1589" name="image1582.jpg"/>
        <xdr:cNvPicPr>
          <a:picLocks noChangeAspect="1"/>
        </xdr:cNvPicPr>
      </xdr:nvPicPr>
      <xdr:blipFill>
        <a:blip xmlns:r="http://schemas.openxmlformats.org/officeDocument/2006/relationships" r:embed="rId1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1674</xdr:row>
      <xdr:rowOff>7600</xdr:rowOff>
    </xdr:from>
    <xdr:to>
      <xdr:col>1</xdr:col>
      <xdr:colOff>1140000</xdr:colOff>
      <xdr:row>1674</xdr:row>
      <xdr:rowOff>767600</xdr:rowOff>
    </xdr:to>
    <xdr:pic>
      <xdr:nvPicPr>
        <xdr:cNvPr id="1590" name="image1583.jpg"/>
        <xdr:cNvPicPr>
          <a:picLocks noChangeAspect="1"/>
        </xdr:cNvPicPr>
      </xdr:nvPicPr>
      <xdr:blipFill>
        <a:blip xmlns:r="http://schemas.openxmlformats.org/officeDocument/2006/relationships" r:embed="rId1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1675</xdr:row>
      <xdr:rowOff>7600</xdr:rowOff>
    </xdr:from>
    <xdr:to>
      <xdr:col>1</xdr:col>
      <xdr:colOff>1140000</xdr:colOff>
      <xdr:row>1675</xdr:row>
      <xdr:rowOff>767600</xdr:rowOff>
    </xdr:to>
    <xdr:pic>
      <xdr:nvPicPr>
        <xdr:cNvPr id="1591" name="image1584.jpg"/>
        <xdr:cNvPicPr>
          <a:picLocks noChangeAspect="1"/>
        </xdr:cNvPicPr>
      </xdr:nvPicPr>
      <xdr:blipFill>
        <a:blip xmlns:r="http://schemas.openxmlformats.org/officeDocument/2006/relationships" r:embed="rId1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1676</xdr:row>
      <xdr:rowOff>7600</xdr:rowOff>
    </xdr:from>
    <xdr:to>
      <xdr:col>1</xdr:col>
      <xdr:colOff>1140000</xdr:colOff>
      <xdr:row>1676</xdr:row>
      <xdr:rowOff>767600</xdr:rowOff>
    </xdr:to>
    <xdr:pic>
      <xdr:nvPicPr>
        <xdr:cNvPr id="1592" name="image1585.jpg"/>
        <xdr:cNvPicPr>
          <a:picLocks noChangeAspect="1"/>
        </xdr:cNvPicPr>
      </xdr:nvPicPr>
      <xdr:blipFill>
        <a:blip xmlns:r="http://schemas.openxmlformats.org/officeDocument/2006/relationships" r:embed="rId1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1677</xdr:row>
      <xdr:rowOff>7600</xdr:rowOff>
    </xdr:from>
    <xdr:to>
      <xdr:col>1</xdr:col>
      <xdr:colOff>1140000</xdr:colOff>
      <xdr:row>1677</xdr:row>
      <xdr:rowOff>767600</xdr:rowOff>
    </xdr:to>
    <xdr:pic>
      <xdr:nvPicPr>
        <xdr:cNvPr id="1593" name="image1586.jpg"/>
        <xdr:cNvPicPr>
          <a:picLocks noChangeAspect="1"/>
        </xdr:cNvPicPr>
      </xdr:nvPicPr>
      <xdr:blipFill>
        <a:blip xmlns:r="http://schemas.openxmlformats.org/officeDocument/2006/relationships" r:embed="rId1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1678</xdr:row>
      <xdr:rowOff>7600</xdr:rowOff>
    </xdr:from>
    <xdr:to>
      <xdr:col>1</xdr:col>
      <xdr:colOff>1140000</xdr:colOff>
      <xdr:row>1678</xdr:row>
      <xdr:rowOff>767600</xdr:rowOff>
    </xdr:to>
    <xdr:pic>
      <xdr:nvPicPr>
        <xdr:cNvPr id="1594" name="image1587.jpg"/>
        <xdr:cNvPicPr>
          <a:picLocks noChangeAspect="1"/>
        </xdr:cNvPicPr>
      </xdr:nvPicPr>
      <xdr:blipFill>
        <a:blip xmlns:r="http://schemas.openxmlformats.org/officeDocument/2006/relationships" r:embed="rId1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1679</xdr:row>
      <xdr:rowOff>7600</xdr:rowOff>
    </xdr:from>
    <xdr:to>
      <xdr:col>1</xdr:col>
      <xdr:colOff>1140000</xdr:colOff>
      <xdr:row>1679</xdr:row>
      <xdr:rowOff>767600</xdr:rowOff>
    </xdr:to>
    <xdr:pic>
      <xdr:nvPicPr>
        <xdr:cNvPr id="1595" name="image1588.jpg"/>
        <xdr:cNvPicPr>
          <a:picLocks noChangeAspect="1"/>
        </xdr:cNvPicPr>
      </xdr:nvPicPr>
      <xdr:blipFill>
        <a:blip xmlns:r="http://schemas.openxmlformats.org/officeDocument/2006/relationships" r:embed="rId1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1680</xdr:row>
      <xdr:rowOff>7600</xdr:rowOff>
    </xdr:from>
    <xdr:to>
      <xdr:col>1</xdr:col>
      <xdr:colOff>1140000</xdr:colOff>
      <xdr:row>1680</xdr:row>
      <xdr:rowOff>767600</xdr:rowOff>
    </xdr:to>
    <xdr:pic>
      <xdr:nvPicPr>
        <xdr:cNvPr id="1596" name="image1589.jpg"/>
        <xdr:cNvPicPr>
          <a:picLocks noChangeAspect="1"/>
        </xdr:cNvPicPr>
      </xdr:nvPicPr>
      <xdr:blipFill>
        <a:blip xmlns:r="http://schemas.openxmlformats.org/officeDocument/2006/relationships" r:embed="rId1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1681</xdr:row>
      <xdr:rowOff>7600</xdr:rowOff>
    </xdr:from>
    <xdr:to>
      <xdr:col>1</xdr:col>
      <xdr:colOff>1140000</xdr:colOff>
      <xdr:row>1681</xdr:row>
      <xdr:rowOff>767600</xdr:rowOff>
    </xdr:to>
    <xdr:pic>
      <xdr:nvPicPr>
        <xdr:cNvPr id="1597" name="image1590.jpg"/>
        <xdr:cNvPicPr>
          <a:picLocks noChangeAspect="1"/>
        </xdr:cNvPicPr>
      </xdr:nvPicPr>
      <xdr:blipFill>
        <a:blip xmlns:r="http://schemas.openxmlformats.org/officeDocument/2006/relationships" r:embed="rId1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1682</xdr:row>
      <xdr:rowOff>7600</xdr:rowOff>
    </xdr:from>
    <xdr:to>
      <xdr:col>1</xdr:col>
      <xdr:colOff>1140000</xdr:colOff>
      <xdr:row>1682</xdr:row>
      <xdr:rowOff>767600</xdr:rowOff>
    </xdr:to>
    <xdr:pic>
      <xdr:nvPicPr>
        <xdr:cNvPr id="1598" name="image1591.jpg"/>
        <xdr:cNvPicPr>
          <a:picLocks noChangeAspect="1"/>
        </xdr:cNvPicPr>
      </xdr:nvPicPr>
      <xdr:blipFill>
        <a:blip xmlns:r="http://schemas.openxmlformats.org/officeDocument/2006/relationships" r:embed="rId1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1683</xdr:row>
      <xdr:rowOff>7600</xdr:rowOff>
    </xdr:from>
    <xdr:to>
      <xdr:col>1</xdr:col>
      <xdr:colOff>1140000</xdr:colOff>
      <xdr:row>1683</xdr:row>
      <xdr:rowOff>767600</xdr:rowOff>
    </xdr:to>
    <xdr:pic>
      <xdr:nvPicPr>
        <xdr:cNvPr id="1599" name="image1592.jpg"/>
        <xdr:cNvPicPr>
          <a:picLocks noChangeAspect="1"/>
        </xdr:cNvPicPr>
      </xdr:nvPicPr>
      <xdr:blipFill>
        <a:blip xmlns:r="http://schemas.openxmlformats.org/officeDocument/2006/relationships" r:embed="rId1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1684</xdr:row>
      <xdr:rowOff>7600</xdr:rowOff>
    </xdr:from>
    <xdr:to>
      <xdr:col>1</xdr:col>
      <xdr:colOff>1140000</xdr:colOff>
      <xdr:row>1684</xdr:row>
      <xdr:rowOff>767600</xdr:rowOff>
    </xdr:to>
    <xdr:pic>
      <xdr:nvPicPr>
        <xdr:cNvPr id="1600" name="image1593.jpg"/>
        <xdr:cNvPicPr>
          <a:picLocks noChangeAspect="1"/>
        </xdr:cNvPicPr>
      </xdr:nvPicPr>
      <xdr:blipFill>
        <a:blip xmlns:r="http://schemas.openxmlformats.org/officeDocument/2006/relationships" r:embed="rId1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1685</xdr:row>
      <xdr:rowOff>7600</xdr:rowOff>
    </xdr:from>
    <xdr:to>
      <xdr:col>1</xdr:col>
      <xdr:colOff>1140000</xdr:colOff>
      <xdr:row>1685</xdr:row>
      <xdr:rowOff>767600</xdr:rowOff>
    </xdr:to>
    <xdr:pic>
      <xdr:nvPicPr>
        <xdr:cNvPr id="1601" name="image1594.jpg"/>
        <xdr:cNvPicPr>
          <a:picLocks noChangeAspect="1"/>
        </xdr:cNvPicPr>
      </xdr:nvPicPr>
      <xdr:blipFill>
        <a:blip xmlns:r="http://schemas.openxmlformats.org/officeDocument/2006/relationships" r:embed="rId1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1686</xdr:row>
      <xdr:rowOff>7600</xdr:rowOff>
    </xdr:from>
    <xdr:to>
      <xdr:col>1</xdr:col>
      <xdr:colOff>1140000</xdr:colOff>
      <xdr:row>1686</xdr:row>
      <xdr:rowOff>767600</xdr:rowOff>
    </xdr:to>
    <xdr:pic>
      <xdr:nvPicPr>
        <xdr:cNvPr id="1602" name="image1595.jpg"/>
        <xdr:cNvPicPr>
          <a:picLocks noChangeAspect="1"/>
        </xdr:cNvPicPr>
      </xdr:nvPicPr>
      <xdr:blipFill>
        <a:blip xmlns:r="http://schemas.openxmlformats.org/officeDocument/2006/relationships" r:embed="rId1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1687</xdr:row>
      <xdr:rowOff>7600</xdr:rowOff>
    </xdr:from>
    <xdr:to>
      <xdr:col>1</xdr:col>
      <xdr:colOff>1140000</xdr:colOff>
      <xdr:row>1687</xdr:row>
      <xdr:rowOff>767600</xdr:rowOff>
    </xdr:to>
    <xdr:pic>
      <xdr:nvPicPr>
        <xdr:cNvPr id="1603" name="image1596.jpg"/>
        <xdr:cNvPicPr>
          <a:picLocks noChangeAspect="1"/>
        </xdr:cNvPicPr>
      </xdr:nvPicPr>
      <xdr:blipFill>
        <a:blip xmlns:r="http://schemas.openxmlformats.org/officeDocument/2006/relationships" r:embed="rId1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1688</xdr:row>
      <xdr:rowOff>7600</xdr:rowOff>
    </xdr:from>
    <xdr:to>
      <xdr:col>1</xdr:col>
      <xdr:colOff>1140000</xdr:colOff>
      <xdr:row>1688</xdr:row>
      <xdr:rowOff>767600</xdr:rowOff>
    </xdr:to>
    <xdr:pic>
      <xdr:nvPicPr>
        <xdr:cNvPr id="1604" name="image1597.jpg"/>
        <xdr:cNvPicPr>
          <a:picLocks noChangeAspect="1"/>
        </xdr:cNvPicPr>
      </xdr:nvPicPr>
      <xdr:blipFill>
        <a:blip xmlns:r="http://schemas.openxmlformats.org/officeDocument/2006/relationships" r:embed="rId1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1689</xdr:row>
      <xdr:rowOff>7600</xdr:rowOff>
    </xdr:from>
    <xdr:to>
      <xdr:col>1</xdr:col>
      <xdr:colOff>1140000</xdr:colOff>
      <xdr:row>1689</xdr:row>
      <xdr:rowOff>767600</xdr:rowOff>
    </xdr:to>
    <xdr:pic>
      <xdr:nvPicPr>
        <xdr:cNvPr id="1605" name="image1598.jpg"/>
        <xdr:cNvPicPr>
          <a:picLocks noChangeAspect="1"/>
        </xdr:cNvPicPr>
      </xdr:nvPicPr>
      <xdr:blipFill>
        <a:blip xmlns:r="http://schemas.openxmlformats.org/officeDocument/2006/relationships" r:embed="rId1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1691</xdr:row>
      <xdr:rowOff>7600</xdr:rowOff>
    </xdr:from>
    <xdr:to>
      <xdr:col>1</xdr:col>
      <xdr:colOff>1140000</xdr:colOff>
      <xdr:row>1691</xdr:row>
      <xdr:rowOff>767600</xdr:rowOff>
    </xdr:to>
    <xdr:pic>
      <xdr:nvPicPr>
        <xdr:cNvPr id="1606" name="image1599.jpg"/>
        <xdr:cNvPicPr>
          <a:picLocks noChangeAspect="1"/>
        </xdr:cNvPicPr>
      </xdr:nvPicPr>
      <xdr:blipFill>
        <a:blip xmlns:r="http://schemas.openxmlformats.org/officeDocument/2006/relationships" r:embed="rId1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1692</xdr:row>
      <xdr:rowOff>7600</xdr:rowOff>
    </xdr:from>
    <xdr:to>
      <xdr:col>1</xdr:col>
      <xdr:colOff>1140000</xdr:colOff>
      <xdr:row>1692</xdr:row>
      <xdr:rowOff>767600</xdr:rowOff>
    </xdr:to>
    <xdr:pic>
      <xdr:nvPicPr>
        <xdr:cNvPr id="1607" name="image1600.png"/>
        <xdr:cNvPicPr>
          <a:picLocks noChangeAspect="1"/>
        </xdr:cNvPicPr>
      </xdr:nvPicPr>
      <xdr:blipFill>
        <a:blip xmlns:r="http://schemas.openxmlformats.org/officeDocument/2006/relationships" r:embed="rId1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1693</xdr:row>
      <xdr:rowOff>7600</xdr:rowOff>
    </xdr:from>
    <xdr:to>
      <xdr:col>1</xdr:col>
      <xdr:colOff>1140000</xdr:colOff>
      <xdr:row>1693</xdr:row>
      <xdr:rowOff>767600</xdr:rowOff>
    </xdr:to>
    <xdr:pic>
      <xdr:nvPicPr>
        <xdr:cNvPr id="1608" name="image1601.jpg"/>
        <xdr:cNvPicPr>
          <a:picLocks noChangeAspect="1"/>
        </xdr:cNvPicPr>
      </xdr:nvPicPr>
      <xdr:blipFill>
        <a:blip xmlns:r="http://schemas.openxmlformats.org/officeDocument/2006/relationships" r:embed="rId1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1694</xdr:row>
      <xdr:rowOff>7600</xdr:rowOff>
    </xdr:from>
    <xdr:to>
      <xdr:col>1</xdr:col>
      <xdr:colOff>1140000</xdr:colOff>
      <xdr:row>1694</xdr:row>
      <xdr:rowOff>767600</xdr:rowOff>
    </xdr:to>
    <xdr:pic>
      <xdr:nvPicPr>
        <xdr:cNvPr id="1609" name="image1602.png"/>
        <xdr:cNvPicPr>
          <a:picLocks noChangeAspect="1"/>
        </xdr:cNvPicPr>
      </xdr:nvPicPr>
      <xdr:blipFill>
        <a:blip xmlns:r="http://schemas.openxmlformats.org/officeDocument/2006/relationships" r:embed="rId1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1695</xdr:row>
      <xdr:rowOff>7600</xdr:rowOff>
    </xdr:from>
    <xdr:to>
      <xdr:col>1</xdr:col>
      <xdr:colOff>1140000</xdr:colOff>
      <xdr:row>1695</xdr:row>
      <xdr:rowOff>767600</xdr:rowOff>
    </xdr:to>
    <xdr:pic>
      <xdr:nvPicPr>
        <xdr:cNvPr id="1610" name="image1603.jpg"/>
        <xdr:cNvPicPr>
          <a:picLocks noChangeAspect="1"/>
        </xdr:cNvPicPr>
      </xdr:nvPicPr>
      <xdr:blipFill>
        <a:blip xmlns:r="http://schemas.openxmlformats.org/officeDocument/2006/relationships" r:embed="rId1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1696</xdr:row>
      <xdr:rowOff>7600</xdr:rowOff>
    </xdr:from>
    <xdr:to>
      <xdr:col>1</xdr:col>
      <xdr:colOff>1140000</xdr:colOff>
      <xdr:row>1696</xdr:row>
      <xdr:rowOff>767600</xdr:rowOff>
    </xdr:to>
    <xdr:pic>
      <xdr:nvPicPr>
        <xdr:cNvPr id="1611" name="image1604.jpg"/>
        <xdr:cNvPicPr>
          <a:picLocks noChangeAspect="1"/>
        </xdr:cNvPicPr>
      </xdr:nvPicPr>
      <xdr:blipFill>
        <a:blip xmlns:r="http://schemas.openxmlformats.org/officeDocument/2006/relationships" r:embed="rId1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1697</xdr:row>
      <xdr:rowOff>7600</xdr:rowOff>
    </xdr:from>
    <xdr:to>
      <xdr:col>1</xdr:col>
      <xdr:colOff>1140000</xdr:colOff>
      <xdr:row>1697</xdr:row>
      <xdr:rowOff>767600</xdr:rowOff>
    </xdr:to>
    <xdr:pic>
      <xdr:nvPicPr>
        <xdr:cNvPr id="1612" name="image1605.jpg"/>
        <xdr:cNvPicPr>
          <a:picLocks noChangeAspect="1"/>
        </xdr:cNvPicPr>
      </xdr:nvPicPr>
      <xdr:blipFill>
        <a:blip xmlns:r="http://schemas.openxmlformats.org/officeDocument/2006/relationships" r:embed="rId1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1701</xdr:row>
      <xdr:rowOff>7600</xdr:rowOff>
    </xdr:from>
    <xdr:to>
      <xdr:col>1</xdr:col>
      <xdr:colOff>1140000</xdr:colOff>
      <xdr:row>1701</xdr:row>
      <xdr:rowOff>767600</xdr:rowOff>
    </xdr:to>
    <xdr:pic>
      <xdr:nvPicPr>
        <xdr:cNvPr id="1613" name="image1606.jpg"/>
        <xdr:cNvPicPr>
          <a:picLocks noChangeAspect="1"/>
        </xdr:cNvPicPr>
      </xdr:nvPicPr>
      <xdr:blipFill>
        <a:blip xmlns:r="http://schemas.openxmlformats.org/officeDocument/2006/relationships" r:embed="rId1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1703</xdr:row>
      <xdr:rowOff>7600</xdr:rowOff>
    </xdr:from>
    <xdr:to>
      <xdr:col>1</xdr:col>
      <xdr:colOff>1140000</xdr:colOff>
      <xdr:row>1703</xdr:row>
      <xdr:rowOff>767600</xdr:rowOff>
    </xdr:to>
    <xdr:pic>
      <xdr:nvPicPr>
        <xdr:cNvPr id="1614" name="image1607.jpg"/>
        <xdr:cNvPicPr>
          <a:picLocks noChangeAspect="1"/>
        </xdr:cNvPicPr>
      </xdr:nvPicPr>
      <xdr:blipFill>
        <a:blip xmlns:r="http://schemas.openxmlformats.org/officeDocument/2006/relationships" r:embed="rId1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1704</xdr:row>
      <xdr:rowOff>7600</xdr:rowOff>
    </xdr:from>
    <xdr:to>
      <xdr:col>1</xdr:col>
      <xdr:colOff>1140000</xdr:colOff>
      <xdr:row>1704</xdr:row>
      <xdr:rowOff>767600</xdr:rowOff>
    </xdr:to>
    <xdr:pic>
      <xdr:nvPicPr>
        <xdr:cNvPr id="1615" name="image1608.jpg"/>
        <xdr:cNvPicPr>
          <a:picLocks noChangeAspect="1"/>
        </xdr:cNvPicPr>
      </xdr:nvPicPr>
      <xdr:blipFill>
        <a:blip xmlns:r="http://schemas.openxmlformats.org/officeDocument/2006/relationships" r:embed="rId1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1705</xdr:row>
      <xdr:rowOff>7600</xdr:rowOff>
    </xdr:from>
    <xdr:to>
      <xdr:col>1</xdr:col>
      <xdr:colOff>1140000</xdr:colOff>
      <xdr:row>1705</xdr:row>
      <xdr:rowOff>767600</xdr:rowOff>
    </xdr:to>
    <xdr:pic>
      <xdr:nvPicPr>
        <xdr:cNvPr id="1616" name="image1609.jpg"/>
        <xdr:cNvPicPr>
          <a:picLocks noChangeAspect="1"/>
        </xdr:cNvPicPr>
      </xdr:nvPicPr>
      <xdr:blipFill>
        <a:blip xmlns:r="http://schemas.openxmlformats.org/officeDocument/2006/relationships" r:embed="rId1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1706</xdr:row>
      <xdr:rowOff>7600</xdr:rowOff>
    </xdr:from>
    <xdr:to>
      <xdr:col>1</xdr:col>
      <xdr:colOff>1140000</xdr:colOff>
      <xdr:row>1706</xdr:row>
      <xdr:rowOff>767600</xdr:rowOff>
    </xdr:to>
    <xdr:pic>
      <xdr:nvPicPr>
        <xdr:cNvPr id="1617" name="image1610.jpg"/>
        <xdr:cNvPicPr>
          <a:picLocks noChangeAspect="1"/>
        </xdr:cNvPicPr>
      </xdr:nvPicPr>
      <xdr:blipFill>
        <a:blip xmlns:r="http://schemas.openxmlformats.org/officeDocument/2006/relationships" r:embed="rId1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1707</xdr:row>
      <xdr:rowOff>7600</xdr:rowOff>
    </xdr:from>
    <xdr:to>
      <xdr:col>1</xdr:col>
      <xdr:colOff>1140000</xdr:colOff>
      <xdr:row>1707</xdr:row>
      <xdr:rowOff>767600</xdr:rowOff>
    </xdr:to>
    <xdr:pic>
      <xdr:nvPicPr>
        <xdr:cNvPr id="1618" name="image1611.jpg"/>
        <xdr:cNvPicPr>
          <a:picLocks noChangeAspect="1"/>
        </xdr:cNvPicPr>
      </xdr:nvPicPr>
      <xdr:blipFill>
        <a:blip xmlns:r="http://schemas.openxmlformats.org/officeDocument/2006/relationships" r:embed="rId1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1708</xdr:row>
      <xdr:rowOff>7600</xdr:rowOff>
    </xdr:from>
    <xdr:to>
      <xdr:col>1</xdr:col>
      <xdr:colOff>1140000</xdr:colOff>
      <xdr:row>1708</xdr:row>
      <xdr:rowOff>744800</xdr:rowOff>
    </xdr:to>
    <xdr:pic>
      <xdr:nvPicPr>
        <xdr:cNvPr id="1619" name="image1612.jpg"/>
        <xdr:cNvPicPr>
          <a:picLocks noChangeAspect="1"/>
        </xdr:cNvPicPr>
      </xdr:nvPicPr>
      <xdr:blipFill>
        <a:blip xmlns:r="http://schemas.openxmlformats.org/officeDocument/2006/relationships" r:embed="rId1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1709</xdr:row>
      <xdr:rowOff>7600</xdr:rowOff>
    </xdr:from>
    <xdr:to>
      <xdr:col>1</xdr:col>
      <xdr:colOff>1140000</xdr:colOff>
      <xdr:row>1709</xdr:row>
      <xdr:rowOff>744800</xdr:rowOff>
    </xdr:to>
    <xdr:pic>
      <xdr:nvPicPr>
        <xdr:cNvPr id="1620" name="image1613.jpg"/>
        <xdr:cNvPicPr>
          <a:picLocks noChangeAspect="1"/>
        </xdr:cNvPicPr>
      </xdr:nvPicPr>
      <xdr:blipFill>
        <a:blip xmlns:r="http://schemas.openxmlformats.org/officeDocument/2006/relationships" r:embed="rId1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1710</xdr:row>
      <xdr:rowOff>7600</xdr:rowOff>
    </xdr:from>
    <xdr:to>
      <xdr:col>1</xdr:col>
      <xdr:colOff>1140000</xdr:colOff>
      <xdr:row>1710</xdr:row>
      <xdr:rowOff>767600</xdr:rowOff>
    </xdr:to>
    <xdr:pic>
      <xdr:nvPicPr>
        <xdr:cNvPr id="1621" name="image1614.jpg"/>
        <xdr:cNvPicPr>
          <a:picLocks noChangeAspect="1"/>
        </xdr:cNvPicPr>
      </xdr:nvPicPr>
      <xdr:blipFill>
        <a:blip xmlns:r="http://schemas.openxmlformats.org/officeDocument/2006/relationships" r:embed="rId1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1711</xdr:row>
      <xdr:rowOff>7600</xdr:rowOff>
    </xdr:from>
    <xdr:to>
      <xdr:col>1</xdr:col>
      <xdr:colOff>1140000</xdr:colOff>
      <xdr:row>1711</xdr:row>
      <xdr:rowOff>767600</xdr:rowOff>
    </xdr:to>
    <xdr:pic>
      <xdr:nvPicPr>
        <xdr:cNvPr id="1622" name="image1615.jpg"/>
        <xdr:cNvPicPr>
          <a:picLocks noChangeAspect="1"/>
        </xdr:cNvPicPr>
      </xdr:nvPicPr>
      <xdr:blipFill>
        <a:blip xmlns:r="http://schemas.openxmlformats.org/officeDocument/2006/relationships" r:embed="rId1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1712</xdr:row>
      <xdr:rowOff>7600</xdr:rowOff>
    </xdr:from>
    <xdr:to>
      <xdr:col>1</xdr:col>
      <xdr:colOff>1140000</xdr:colOff>
      <xdr:row>1712</xdr:row>
      <xdr:rowOff>767600</xdr:rowOff>
    </xdr:to>
    <xdr:pic>
      <xdr:nvPicPr>
        <xdr:cNvPr id="1623" name="image1616.jpg"/>
        <xdr:cNvPicPr>
          <a:picLocks noChangeAspect="1"/>
        </xdr:cNvPicPr>
      </xdr:nvPicPr>
      <xdr:blipFill>
        <a:blip xmlns:r="http://schemas.openxmlformats.org/officeDocument/2006/relationships" r:embed="rId1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1713</xdr:row>
      <xdr:rowOff>7600</xdr:rowOff>
    </xdr:from>
    <xdr:to>
      <xdr:col>1</xdr:col>
      <xdr:colOff>1140000</xdr:colOff>
      <xdr:row>1713</xdr:row>
      <xdr:rowOff>767600</xdr:rowOff>
    </xdr:to>
    <xdr:pic>
      <xdr:nvPicPr>
        <xdr:cNvPr id="1624" name="image1617.jpg"/>
        <xdr:cNvPicPr>
          <a:picLocks noChangeAspect="1"/>
        </xdr:cNvPicPr>
      </xdr:nvPicPr>
      <xdr:blipFill>
        <a:blip xmlns:r="http://schemas.openxmlformats.org/officeDocument/2006/relationships" r:embed="rId1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1714</xdr:row>
      <xdr:rowOff>7600</xdr:rowOff>
    </xdr:from>
    <xdr:to>
      <xdr:col>1</xdr:col>
      <xdr:colOff>1140000</xdr:colOff>
      <xdr:row>1714</xdr:row>
      <xdr:rowOff>767600</xdr:rowOff>
    </xdr:to>
    <xdr:pic>
      <xdr:nvPicPr>
        <xdr:cNvPr id="1625" name="image1618.jpeg"/>
        <xdr:cNvPicPr>
          <a:picLocks noChangeAspect="1"/>
        </xdr:cNvPicPr>
      </xdr:nvPicPr>
      <xdr:blipFill>
        <a:blip xmlns:r="http://schemas.openxmlformats.org/officeDocument/2006/relationships" r:embed="rId1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1715</xdr:row>
      <xdr:rowOff>7600</xdr:rowOff>
    </xdr:from>
    <xdr:to>
      <xdr:col>1</xdr:col>
      <xdr:colOff>1140000</xdr:colOff>
      <xdr:row>1715</xdr:row>
      <xdr:rowOff>767600</xdr:rowOff>
    </xdr:to>
    <xdr:pic>
      <xdr:nvPicPr>
        <xdr:cNvPr id="1626" name="image1619.jpeg"/>
        <xdr:cNvPicPr>
          <a:picLocks noChangeAspect="1"/>
        </xdr:cNvPicPr>
      </xdr:nvPicPr>
      <xdr:blipFill>
        <a:blip xmlns:r="http://schemas.openxmlformats.org/officeDocument/2006/relationships" r:embed="rId1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1717</xdr:row>
      <xdr:rowOff>7600</xdr:rowOff>
    </xdr:from>
    <xdr:to>
      <xdr:col>1</xdr:col>
      <xdr:colOff>1140000</xdr:colOff>
      <xdr:row>1717</xdr:row>
      <xdr:rowOff>767600</xdr:rowOff>
    </xdr:to>
    <xdr:pic>
      <xdr:nvPicPr>
        <xdr:cNvPr id="1627" name="image1620.jpg"/>
        <xdr:cNvPicPr>
          <a:picLocks noChangeAspect="1"/>
        </xdr:cNvPicPr>
      </xdr:nvPicPr>
      <xdr:blipFill>
        <a:blip xmlns:r="http://schemas.openxmlformats.org/officeDocument/2006/relationships" r:embed="rId1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1718</xdr:row>
      <xdr:rowOff>7600</xdr:rowOff>
    </xdr:from>
    <xdr:to>
      <xdr:col>1</xdr:col>
      <xdr:colOff>1140000</xdr:colOff>
      <xdr:row>1718</xdr:row>
      <xdr:rowOff>767600</xdr:rowOff>
    </xdr:to>
    <xdr:pic>
      <xdr:nvPicPr>
        <xdr:cNvPr id="1628" name="image1621.jpg"/>
        <xdr:cNvPicPr>
          <a:picLocks noChangeAspect="1"/>
        </xdr:cNvPicPr>
      </xdr:nvPicPr>
      <xdr:blipFill>
        <a:blip xmlns:r="http://schemas.openxmlformats.org/officeDocument/2006/relationships" r:embed="rId1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1719</xdr:row>
      <xdr:rowOff>7600</xdr:rowOff>
    </xdr:from>
    <xdr:to>
      <xdr:col>1</xdr:col>
      <xdr:colOff>1140000</xdr:colOff>
      <xdr:row>1719</xdr:row>
      <xdr:rowOff>767600</xdr:rowOff>
    </xdr:to>
    <xdr:pic>
      <xdr:nvPicPr>
        <xdr:cNvPr id="1629" name="image1622.png"/>
        <xdr:cNvPicPr>
          <a:picLocks noChangeAspect="1"/>
        </xdr:cNvPicPr>
      </xdr:nvPicPr>
      <xdr:blipFill>
        <a:blip xmlns:r="http://schemas.openxmlformats.org/officeDocument/2006/relationships" r:embed="rId1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1720</xdr:row>
      <xdr:rowOff>7600</xdr:rowOff>
    </xdr:from>
    <xdr:to>
      <xdr:col>1</xdr:col>
      <xdr:colOff>1140000</xdr:colOff>
      <xdr:row>1720</xdr:row>
      <xdr:rowOff>767600</xdr:rowOff>
    </xdr:to>
    <xdr:pic>
      <xdr:nvPicPr>
        <xdr:cNvPr id="1630" name="image1623.png"/>
        <xdr:cNvPicPr>
          <a:picLocks noChangeAspect="1"/>
        </xdr:cNvPicPr>
      </xdr:nvPicPr>
      <xdr:blipFill>
        <a:blip xmlns:r="http://schemas.openxmlformats.org/officeDocument/2006/relationships" r:embed="rId1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1721</xdr:row>
      <xdr:rowOff>7600</xdr:rowOff>
    </xdr:from>
    <xdr:to>
      <xdr:col>1</xdr:col>
      <xdr:colOff>1140000</xdr:colOff>
      <xdr:row>1721</xdr:row>
      <xdr:rowOff>760000</xdr:rowOff>
    </xdr:to>
    <xdr:pic>
      <xdr:nvPicPr>
        <xdr:cNvPr id="1631" name="image1624.png"/>
        <xdr:cNvPicPr>
          <a:picLocks noChangeAspect="1"/>
        </xdr:cNvPicPr>
      </xdr:nvPicPr>
      <xdr:blipFill>
        <a:blip xmlns:r="http://schemas.openxmlformats.org/officeDocument/2006/relationships" r:embed="rId1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1722</xdr:row>
      <xdr:rowOff>7600</xdr:rowOff>
    </xdr:from>
    <xdr:to>
      <xdr:col>1</xdr:col>
      <xdr:colOff>1140000</xdr:colOff>
      <xdr:row>1722</xdr:row>
      <xdr:rowOff>463600</xdr:rowOff>
    </xdr:to>
    <xdr:pic>
      <xdr:nvPicPr>
        <xdr:cNvPr id="1632" name="image1625.png"/>
        <xdr:cNvPicPr>
          <a:picLocks noChangeAspect="1"/>
        </xdr:cNvPicPr>
      </xdr:nvPicPr>
      <xdr:blipFill>
        <a:blip xmlns:r="http://schemas.openxmlformats.org/officeDocument/2006/relationships" r:embed="rId1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1724</xdr:row>
      <xdr:rowOff>7600</xdr:rowOff>
    </xdr:from>
    <xdr:to>
      <xdr:col>1</xdr:col>
      <xdr:colOff>1140000</xdr:colOff>
      <xdr:row>1724</xdr:row>
      <xdr:rowOff>767600</xdr:rowOff>
    </xdr:to>
    <xdr:pic>
      <xdr:nvPicPr>
        <xdr:cNvPr id="1633" name="image1626.jpg"/>
        <xdr:cNvPicPr>
          <a:picLocks noChangeAspect="1"/>
        </xdr:cNvPicPr>
      </xdr:nvPicPr>
      <xdr:blipFill>
        <a:blip xmlns:r="http://schemas.openxmlformats.org/officeDocument/2006/relationships" r:embed="rId1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1725</xdr:row>
      <xdr:rowOff>7600</xdr:rowOff>
    </xdr:from>
    <xdr:to>
      <xdr:col>1</xdr:col>
      <xdr:colOff>1140000</xdr:colOff>
      <xdr:row>1725</xdr:row>
      <xdr:rowOff>767600</xdr:rowOff>
    </xdr:to>
    <xdr:pic>
      <xdr:nvPicPr>
        <xdr:cNvPr id="1634" name="image1627.jpg"/>
        <xdr:cNvPicPr>
          <a:picLocks noChangeAspect="1"/>
        </xdr:cNvPicPr>
      </xdr:nvPicPr>
      <xdr:blipFill>
        <a:blip xmlns:r="http://schemas.openxmlformats.org/officeDocument/2006/relationships" r:embed="rId1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1726</xdr:row>
      <xdr:rowOff>7600</xdr:rowOff>
    </xdr:from>
    <xdr:to>
      <xdr:col>1</xdr:col>
      <xdr:colOff>1140000</xdr:colOff>
      <xdr:row>1726</xdr:row>
      <xdr:rowOff>767600</xdr:rowOff>
    </xdr:to>
    <xdr:pic>
      <xdr:nvPicPr>
        <xdr:cNvPr id="1635" name="image1628.jpg"/>
        <xdr:cNvPicPr>
          <a:picLocks noChangeAspect="1"/>
        </xdr:cNvPicPr>
      </xdr:nvPicPr>
      <xdr:blipFill>
        <a:blip xmlns:r="http://schemas.openxmlformats.org/officeDocument/2006/relationships" r:embed="rId1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1727</xdr:row>
      <xdr:rowOff>7600</xdr:rowOff>
    </xdr:from>
    <xdr:to>
      <xdr:col>1</xdr:col>
      <xdr:colOff>1140000</xdr:colOff>
      <xdr:row>1727</xdr:row>
      <xdr:rowOff>767600</xdr:rowOff>
    </xdr:to>
    <xdr:pic>
      <xdr:nvPicPr>
        <xdr:cNvPr id="1636" name="image1629.jpg"/>
        <xdr:cNvPicPr>
          <a:picLocks noChangeAspect="1"/>
        </xdr:cNvPicPr>
      </xdr:nvPicPr>
      <xdr:blipFill>
        <a:blip xmlns:r="http://schemas.openxmlformats.org/officeDocument/2006/relationships" r:embed="rId1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1728</xdr:row>
      <xdr:rowOff>7600</xdr:rowOff>
    </xdr:from>
    <xdr:to>
      <xdr:col>1</xdr:col>
      <xdr:colOff>1140000</xdr:colOff>
      <xdr:row>1728</xdr:row>
      <xdr:rowOff>767600</xdr:rowOff>
    </xdr:to>
    <xdr:pic>
      <xdr:nvPicPr>
        <xdr:cNvPr id="1637" name="image1630.jpg"/>
        <xdr:cNvPicPr>
          <a:picLocks noChangeAspect="1"/>
        </xdr:cNvPicPr>
      </xdr:nvPicPr>
      <xdr:blipFill>
        <a:blip xmlns:r="http://schemas.openxmlformats.org/officeDocument/2006/relationships" r:embed="rId1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1729</xdr:row>
      <xdr:rowOff>7600</xdr:rowOff>
    </xdr:from>
    <xdr:to>
      <xdr:col>1</xdr:col>
      <xdr:colOff>1140000</xdr:colOff>
      <xdr:row>1729</xdr:row>
      <xdr:rowOff>767600</xdr:rowOff>
    </xdr:to>
    <xdr:pic>
      <xdr:nvPicPr>
        <xdr:cNvPr id="1638" name="image1631.jpg"/>
        <xdr:cNvPicPr>
          <a:picLocks noChangeAspect="1"/>
        </xdr:cNvPicPr>
      </xdr:nvPicPr>
      <xdr:blipFill>
        <a:blip xmlns:r="http://schemas.openxmlformats.org/officeDocument/2006/relationships" r:embed="rId1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1730</xdr:row>
      <xdr:rowOff>7600</xdr:rowOff>
    </xdr:from>
    <xdr:to>
      <xdr:col>1</xdr:col>
      <xdr:colOff>1140000</xdr:colOff>
      <xdr:row>1730</xdr:row>
      <xdr:rowOff>767600</xdr:rowOff>
    </xdr:to>
    <xdr:pic>
      <xdr:nvPicPr>
        <xdr:cNvPr id="1639" name="image1632.jpg"/>
        <xdr:cNvPicPr>
          <a:picLocks noChangeAspect="1"/>
        </xdr:cNvPicPr>
      </xdr:nvPicPr>
      <xdr:blipFill>
        <a:blip xmlns:r="http://schemas.openxmlformats.org/officeDocument/2006/relationships" r:embed="rId1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1732</xdr:row>
      <xdr:rowOff>7600</xdr:rowOff>
    </xdr:from>
    <xdr:to>
      <xdr:col>1</xdr:col>
      <xdr:colOff>1140000</xdr:colOff>
      <xdr:row>1732</xdr:row>
      <xdr:rowOff>699200</xdr:rowOff>
    </xdr:to>
    <xdr:pic>
      <xdr:nvPicPr>
        <xdr:cNvPr id="1640" name="image1633.jpg"/>
        <xdr:cNvPicPr>
          <a:picLocks noChangeAspect="1"/>
        </xdr:cNvPicPr>
      </xdr:nvPicPr>
      <xdr:blipFill>
        <a:blip xmlns:r="http://schemas.openxmlformats.org/officeDocument/2006/relationships" r:embed="rId1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1734</xdr:row>
      <xdr:rowOff>7600</xdr:rowOff>
    </xdr:from>
    <xdr:to>
      <xdr:col>1</xdr:col>
      <xdr:colOff>1140000</xdr:colOff>
      <xdr:row>1734</xdr:row>
      <xdr:rowOff>767600</xdr:rowOff>
    </xdr:to>
    <xdr:pic>
      <xdr:nvPicPr>
        <xdr:cNvPr id="1641" name="image1634.jpg"/>
        <xdr:cNvPicPr>
          <a:picLocks noChangeAspect="1"/>
        </xdr:cNvPicPr>
      </xdr:nvPicPr>
      <xdr:blipFill>
        <a:blip xmlns:r="http://schemas.openxmlformats.org/officeDocument/2006/relationships" r:embed="rId1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1735</xdr:row>
      <xdr:rowOff>7600</xdr:rowOff>
    </xdr:from>
    <xdr:to>
      <xdr:col>1</xdr:col>
      <xdr:colOff>1140000</xdr:colOff>
      <xdr:row>1735</xdr:row>
      <xdr:rowOff>767600</xdr:rowOff>
    </xdr:to>
    <xdr:pic>
      <xdr:nvPicPr>
        <xdr:cNvPr id="1642" name="image1635.jpg"/>
        <xdr:cNvPicPr>
          <a:picLocks noChangeAspect="1"/>
        </xdr:cNvPicPr>
      </xdr:nvPicPr>
      <xdr:blipFill>
        <a:blip xmlns:r="http://schemas.openxmlformats.org/officeDocument/2006/relationships" r:embed="rId1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1736</xdr:row>
      <xdr:rowOff>7600</xdr:rowOff>
    </xdr:from>
    <xdr:to>
      <xdr:col>1</xdr:col>
      <xdr:colOff>1140000</xdr:colOff>
      <xdr:row>1736</xdr:row>
      <xdr:rowOff>767600</xdr:rowOff>
    </xdr:to>
    <xdr:pic>
      <xdr:nvPicPr>
        <xdr:cNvPr id="1643" name="image1636.jpg"/>
        <xdr:cNvPicPr>
          <a:picLocks noChangeAspect="1"/>
        </xdr:cNvPicPr>
      </xdr:nvPicPr>
      <xdr:blipFill>
        <a:blip xmlns:r="http://schemas.openxmlformats.org/officeDocument/2006/relationships" r:embed="rId1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1738</xdr:row>
      <xdr:rowOff>7600</xdr:rowOff>
    </xdr:from>
    <xdr:to>
      <xdr:col>1</xdr:col>
      <xdr:colOff>1140000</xdr:colOff>
      <xdr:row>1738</xdr:row>
      <xdr:rowOff>767600</xdr:rowOff>
    </xdr:to>
    <xdr:pic>
      <xdr:nvPicPr>
        <xdr:cNvPr id="1644" name="image1637.jpg"/>
        <xdr:cNvPicPr>
          <a:picLocks noChangeAspect="1"/>
        </xdr:cNvPicPr>
      </xdr:nvPicPr>
      <xdr:blipFill>
        <a:blip xmlns:r="http://schemas.openxmlformats.org/officeDocument/2006/relationships" r:embed="rId1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1739</xdr:row>
      <xdr:rowOff>7600</xdr:rowOff>
    </xdr:from>
    <xdr:to>
      <xdr:col>1</xdr:col>
      <xdr:colOff>1140000</xdr:colOff>
      <xdr:row>1739</xdr:row>
      <xdr:rowOff>767600</xdr:rowOff>
    </xdr:to>
    <xdr:pic>
      <xdr:nvPicPr>
        <xdr:cNvPr id="1645" name="image1638.jpg"/>
        <xdr:cNvPicPr>
          <a:picLocks noChangeAspect="1"/>
        </xdr:cNvPicPr>
      </xdr:nvPicPr>
      <xdr:blipFill>
        <a:blip xmlns:r="http://schemas.openxmlformats.org/officeDocument/2006/relationships" r:embed="rId1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1740</xdr:row>
      <xdr:rowOff>7600</xdr:rowOff>
    </xdr:from>
    <xdr:to>
      <xdr:col>1</xdr:col>
      <xdr:colOff>1140000</xdr:colOff>
      <xdr:row>1740</xdr:row>
      <xdr:rowOff>767600</xdr:rowOff>
    </xdr:to>
    <xdr:pic>
      <xdr:nvPicPr>
        <xdr:cNvPr id="1646" name="image1639.jpg"/>
        <xdr:cNvPicPr>
          <a:picLocks noChangeAspect="1"/>
        </xdr:cNvPicPr>
      </xdr:nvPicPr>
      <xdr:blipFill>
        <a:blip xmlns:r="http://schemas.openxmlformats.org/officeDocument/2006/relationships" r:embed="rId1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1742</xdr:row>
      <xdr:rowOff>7600</xdr:rowOff>
    </xdr:from>
    <xdr:to>
      <xdr:col>1</xdr:col>
      <xdr:colOff>1140000</xdr:colOff>
      <xdr:row>1742</xdr:row>
      <xdr:rowOff>767600</xdr:rowOff>
    </xdr:to>
    <xdr:pic>
      <xdr:nvPicPr>
        <xdr:cNvPr id="1647" name="image1640.jpg"/>
        <xdr:cNvPicPr>
          <a:picLocks noChangeAspect="1"/>
        </xdr:cNvPicPr>
      </xdr:nvPicPr>
      <xdr:blipFill>
        <a:blip xmlns:r="http://schemas.openxmlformats.org/officeDocument/2006/relationships" r:embed="rId1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399000</xdr:colOff>
      <xdr:row>1743</xdr:row>
      <xdr:rowOff>7600</xdr:rowOff>
    </xdr:from>
    <xdr:to>
      <xdr:col>1</xdr:col>
      <xdr:colOff>1121000</xdr:colOff>
      <xdr:row>1743</xdr:row>
      <xdr:rowOff>767600</xdr:rowOff>
    </xdr:to>
    <xdr:pic>
      <xdr:nvPicPr>
        <xdr:cNvPr id="1648" name="image1641.png"/>
        <xdr:cNvPicPr>
          <a:picLocks noChangeAspect="1"/>
        </xdr:cNvPicPr>
      </xdr:nvPicPr>
      <xdr:blipFill>
        <a:blip xmlns:r="http://schemas.openxmlformats.org/officeDocument/2006/relationships" r:embed="rId1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1744</xdr:row>
      <xdr:rowOff>7600</xdr:rowOff>
    </xdr:from>
    <xdr:to>
      <xdr:col>1</xdr:col>
      <xdr:colOff>1140000</xdr:colOff>
      <xdr:row>1744</xdr:row>
      <xdr:rowOff>767600</xdr:rowOff>
    </xdr:to>
    <xdr:pic>
      <xdr:nvPicPr>
        <xdr:cNvPr id="1649" name="image1642.jpg"/>
        <xdr:cNvPicPr>
          <a:picLocks noChangeAspect="1"/>
        </xdr:cNvPicPr>
      </xdr:nvPicPr>
      <xdr:blipFill>
        <a:blip xmlns:r="http://schemas.openxmlformats.org/officeDocument/2006/relationships" r:embed="rId1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1745</xdr:row>
      <xdr:rowOff>7600</xdr:rowOff>
    </xdr:from>
    <xdr:to>
      <xdr:col>1</xdr:col>
      <xdr:colOff>1140000</xdr:colOff>
      <xdr:row>1745</xdr:row>
      <xdr:rowOff>767600</xdr:rowOff>
    </xdr:to>
    <xdr:pic>
      <xdr:nvPicPr>
        <xdr:cNvPr id="1650" name="image1643.png"/>
        <xdr:cNvPicPr>
          <a:picLocks noChangeAspect="1"/>
        </xdr:cNvPicPr>
      </xdr:nvPicPr>
      <xdr:blipFill>
        <a:blip xmlns:r="http://schemas.openxmlformats.org/officeDocument/2006/relationships" r:embed="rId1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1746</xdr:row>
      <xdr:rowOff>7600</xdr:rowOff>
    </xdr:from>
    <xdr:to>
      <xdr:col>1</xdr:col>
      <xdr:colOff>1140000</xdr:colOff>
      <xdr:row>1746</xdr:row>
      <xdr:rowOff>767600</xdr:rowOff>
    </xdr:to>
    <xdr:pic>
      <xdr:nvPicPr>
        <xdr:cNvPr id="1651" name="image1644.jpg"/>
        <xdr:cNvPicPr>
          <a:picLocks noChangeAspect="1"/>
        </xdr:cNvPicPr>
      </xdr:nvPicPr>
      <xdr:blipFill>
        <a:blip xmlns:r="http://schemas.openxmlformats.org/officeDocument/2006/relationships" r:embed="rId1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1747</xdr:row>
      <xdr:rowOff>7600</xdr:rowOff>
    </xdr:from>
    <xdr:to>
      <xdr:col>1</xdr:col>
      <xdr:colOff>1140000</xdr:colOff>
      <xdr:row>1747</xdr:row>
      <xdr:rowOff>767600</xdr:rowOff>
    </xdr:to>
    <xdr:pic>
      <xdr:nvPicPr>
        <xdr:cNvPr id="1652" name="image1645.jpg"/>
        <xdr:cNvPicPr>
          <a:picLocks noChangeAspect="1"/>
        </xdr:cNvPicPr>
      </xdr:nvPicPr>
      <xdr:blipFill>
        <a:blip xmlns:r="http://schemas.openxmlformats.org/officeDocument/2006/relationships" r:embed="rId1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1748</xdr:row>
      <xdr:rowOff>7600</xdr:rowOff>
    </xdr:from>
    <xdr:to>
      <xdr:col>1</xdr:col>
      <xdr:colOff>1140000</xdr:colOff>
      <xdr:row>1748</xdr:row>
      <xdr:rowOff>767600</xdr:rowOff>
    </xdr:to>
    <xdr:pic>
      <xdr:nvPicPr>
        <xdr:cNvPr id="1653" name="image1646.jpeg"/>
        <xdr:cNvPicPr>
          <a:picLocks noChangeAspect="1"/>
        </xdr:cNvPicPr>
      </xdr:nvPicPr>
      <xdr:blipFill>
        <a:blip xmlns:r="http://schemas.openxmlformats.org/officeDocument/2006/relationships" r:embed="rId1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1749</xdr:row>
      <xdr:rowOff>7600</xdr:rowOff>
    </xdr:from>
    <xdr:to>
      <xdr:col>1</xdr:col>
      <xdr:colOff>1140000</xdr:colOff>
      <xdr:row>1749</xdr:row>
      <xdr:rowOff>722000</xdr:rowOff>
    </xdr:to>
    <xdr:pic>
      <xdr:nvPicPr>
        <xdr:cNvPr id="1654" name="image1647.png"/>
        <xdr:cNvPicPr>
          <a:picLocks noChangeAspect="1"/>
        </xdr:cNvPicPr>
      </xdr:nvPicPr>
      <xdr:blipFill>
        <a:blip xmlns:r="http://schemas.openxmlformats.org/officeDocument/2006/relationships" r:embed="rId1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1752</xdr:row>
      <xdr:rowOff>7600</xdr:rowOff>
    </xdr:from>
    <xdr:to>
      <xdr:col>1</xdr:col>
      <xdr:colOff>1140000</xdr:colOff>
      <xdr:row>1752</xdr:row>
      <xdr:rowOff>767600</xdr:rowOff>
    </xdr:to>
    <xdr:pic>
      <xdr:nvPicPr>
        <xdr:cNvPr id="1655" name="image1648.jpg"/>
        <xdr:cNvPicPr>
          <a:picLocks noChangeAspect="1"/>
        </xdr:cNvPicPr>
      </xdr:nvPicPr>
      <xdr:blipFill>
        <a:blip xmlns:r="http://schemas.openxmlformats.org/officeDocument/2006/relationships" r:embed="rId1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475000</xdr:colOff>
      <xdr:row>1753</xdr:row>
      <xdr:rowOff>7600</xdr:rowOff>
    </xdr:from>
    <xdr:to>
      <xdr:col>1</xdr:col>
      <xdr:colOff>1045000</xdr:colOff>
      <xdr:row>1753</xdr:row>
      <xdr:rowOff>767600</xdr:rowOff>
    </xdr:to>
    <xdr:pic>
      <xdr:nvPicPr>
        <xdr:cNvPr id="1656" name="image1649.jpg"/>
        <xdr:cNvPicPr>
          <a:picLocks noChangeAspect="1"/>
        </xdr:cNvPicPr>
      </xdr:nvPicPr>
      <xdr:blipFill>
        <a:blip xmlns:r="http://schemas.openxmlformats.org/officeDocument/2006/relationships" r:embed="rId1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1754</xdr:row>
      <xdr:rowOff>7600</xdr:rowOff>
    </xdr:from>
    <xdr:to>
      <xdr:col>1</xdr:col>
      <xdr:colOff>1140000</xdr:colOff>
      <xdr:row>1754</xdr:row>
      <xdr:rowOff>767600</xdr:rowOff>
    </xdr:to>
    <xdr:pic>
      <xdr:nvPicPr>
        <xdr:cNvPr id="1657" name="image1650.png"/>
        <xdr:cNvPicPr>
          <a:picLocks noChangeAspect="1"/>
        </xdr:cNvPicPr>
      </xdr:nvPicPr>
      <xdr:blipFill>
        <a:blip xmlns:r="http://schemas.openxmlformats.org/officeDocument/2006/relationships" r:embed="rId1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1755</xdr:row>
      <xdr:rowOff>7600</xdr:rowOff>
    </xdr:from>
    <xdr:to>
      <xdr:col>1</xdr:col>
      <xdr:colOff>1140000</xdr:colOff>
      <xdr:row>1755</xdr:row>
      <xdr:rowOff>767600</xdr:rowOff>
    </xdr:to>
    <xdr:pic>
      <xdr:nvPicPr>
        <xdr:cNvPr id="1658" name="image1651.jpg"/>
        <xdr:cNvPicPr>
          <a:picLocks noChangeAspect="1"/>
        </xdr:cNvPicPr>
      </xdr:nvPicPr>
      <xdr:blipFill>
        <a:blip xmlns:r="http://schemas.openxmlformats.org/officeDocument/2006/relationships" r:embed="rId1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1756</xdr:row>
      <xdr:rowOff>7600</xdr:rowOff>
    </xdr:from>
    <xdr:to>
      <xdr:col>1</xdr:col>
      <xdr:colOff>1140000</xdr:colOff>
      <xdr:row>1756</xdr:row>
      <xdr:rowOff>767600</xdr:rowOff>
    </xdr:to>
    <xdr:pic>
      <xdr:nvPicPr>
        <xdr:cNvPr id="1659" name="image1652.jpg"/>
        <xdr:cNvPicPr>
          <a:picLocks noChangeAspect="1"/>
        </xdr:cNvPicPr>
      </xdr:nvPicPr>
      <xdr:blipFill>
        <a:blip xmlns:r="http://schemas.openxmlformats.org/officeDocument/2006/relationships" r:embed="rId1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1757</xdr:row>
      <xdr:rowOff>7600</xdr:rowOff>
    </xdr:from>
    <xdr:to>
      <xdr:col>1</xdr:col>
      <xdr:colOff>1140000</xdr:colOff>
      <xdr:row>1757</xdr:row>
      <xdr:rowOff>767600</xdr:rowOff>
    </xdr:to>
    <xdr:pic>
      <xdr:nvPicPr>
        <xdr:cNvPr id="1660" name="image1653.jpg"/>
        <xdr:cNvPicPr>
          <a:picLocks noChangeAspect="1"/>
        </xdr:cNvPicPr>
      </xdr:nvPicPr>
      <xdr:blipFill>
        <a:blip xmlns:r="http://schemas.openxmlformats.org/officeDocument/2006/relationships" r:embed="rId1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1758</xdr:row>
      <xdr:rowOff>7600</xdr:rowOff>
    </xdr:from>
    <xdr:to>
      <xdr:col>1</xdr:col>
      <xdr:colOff>1140000</xdr:colOff>
      <xdr:row>1758</xdr:row>
      <xdr:rowOff>767600</xdr:rowOff>
    </xdr:to>
    <xdr:pic>
      <xdr:nvPicPr>
        <xdr:cNvPr id="1661" name="image1654.jpg"/>
        <xdr:cNvPicPr>
          <a:picLocks noChangeAspect="1"/>
        </xdr:cNvPicPr>
      </xdr:nvPicPr>
      <xdr:blipFill>
        <a:blip xmlns:r="http://schemas.openxmlformats.org/officeDocument/2006/relationships" r:embed="rId1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1759</xdr:row>
      <xdr:rowOff>7600</xdr:rowOff>
    </xdr:from>
    <xdr:to>
      <xdr:col>1</xdr:col>
      <xdr:colOff>1140000</xdr:colOff>
      <xdr:row>1759</xdr:row>
      <xdr:rowOff>767600</xdr:rowOff>
    </xdr:to>
    <xdr:pic>
      <xdr:nvPicPr>
        <xdr:cNvPr id="1662" name="image1655.jpg"/>
        <xdr:cNvPicPr>
          <a:picLocks noChangeAspect="1"/>
        </xdr:cNvPicPr>
      </xdr:nvPicPr>
      <xdr:blipFill>
        <a:blip xmlns:r="http://schemas.openxmlformats.org/officeDocument/2006/relationships" r:embed="rId1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1760</xdr:row>
      <xdr:rowOff>7600</xdr:rowOff>
    </xdr:from>
    <xdr:to>
      <xdr:col>1</xdr:col>
      <xdr:colOff>1140000</xdr:colOff>
      <xdr:row>1760</xdr:row>
      <xdr:rowOff>767600</xdr:rowOff>
    </xdr:to>
    <xdr:pic>
      <xdr:nvPicPr>
        <xdr:cNvPr id="1663" name="image1656.jpg"/>
        <xdr:cNvPicPr>
          <a:picLocks noChangeAspect="1"/>
        </xdr:cNvPicPr>
      </xdr:nvPicPr>
      <xdr:blipFill>
        <a:blip xmlns:r="http://schemas.openxmlformats.org/officeDocument/2006/relationships" r:embed="rId1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1761</xdr:row>
      <xdr:rowOff>7600</xdr:rowOff>
    </xdr:from>
    <xdr:to>
      <xdr:col>1</xdr:col>
      <xdr:colOff>1140000</xdr:colOff>
      <xdr:row>1761</xdr:row>
      <xdr:rowOff>767600</xdr:rowOff>
    </xdr:to>
    <xdr:pic>
      <xdr:nvPicPr>
        <xdr:cNvPr id="1664" name="image1657.jpg"/>
        <xdr:cNvPicPr>
          <a:picLocks noChangeAspect="1"/>
        </xdr:cNvPicPr>
      </xdr:nvPicPr>
      <xdr:blipFill>
        <a:blip xmlns:r="http://schemas.openxmlformats.org/officeDocument/2006/relationships" r:embed="rId1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1762</xdr:row>
      <xdr:rowOff>7600</xdr:rowOff>
    </xdr:from>
    <xdr:to>
      <xdr:col>1</xdr:col>
      <xdr:colOff>1140000</xdr:colOff>
      <xdr:row>1762</xdr:row>
      <xdr:rowOff>767600</xdr:rowOff>
    </xdr:to>
    <xdr:pic>
      <xdr:nvPicPr>
        <xdr:cNvPr id="1665" name="image1658.jpg"/>
        <xdr:cNvPicPr>
          <a:picLocks noChangeAspect="1"/>
        </xdr:cNvPicPr>
      </xdr:nvPicPr>
      <xdr:blipFill>
        <a:blip xmlns:r="http://schemas.openxmlformats.org/officeDocument/2006/relationships" r:embed="rId1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1763</xdr:row>
      <xdr:rowOff>7600</xdr:rowOff>
    </xdr:from>
    <xdr:to>
      <xdr:col>1</xdr:col>
      <xdr:colOff>1140000</xdr:colOff>
      <xdr:row>1763</xdr:row>
      <xdr:rowOff>767600</xdr:rowOff>
    </xdr:to>
    <xdr:pic>
      <xdr:nvPicPr>
        <xdr:cNvPr id="1666" name="image1659.jpg"/>
        <xdr:cNvPicPr>
          <a:picLocks noChangeAspect="1"/>
        </xdr:cNvPicPr>
      </xdr:nvPicPr>
      <xdr:blipFill>
        <a:blip xmlns:r="http://schemas.openxmlformats.org/officeDocument/2006/relationships" r:embed="rId1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1764</xdr:row>
      <xdr:rowOff>7600</xdr:rowOff>
    </xdr:from>
    <xdr:to>
      <xdr:col>1</xdr:col>
      <xdr:colOff>1140000</xdr:colOff>
      <xdr:row>1764</xdr:row>
      <xdr:rowOff>767600</xdr:rowOff>
    </xdr:to>
    <xdr:pic>
      <xdr:nvPicPr>
        <xdr:cNvPr id="1667" name="image1660.jpg"/>
        <xdr:cNvPicPr>
          <a:picLocks noChangeAspect="1"/>
        </xdr:cNvPicPr>
      </xdr:nvPicPr>
      <xdr:blipFill>
        <a:blip xmlns:r="http://schemas.openxmlformats.org/officeDocument/2006/relationships" r:embed="rId1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1765</xdr:row>
      <xdr:rowOff>7600</xdr:rowOff>
    </xdr:from>
    <xdr:to>
      <xdr:col>1</xdr:col>
      <xdr:colOff>1140000</xdr:colOff>
      <xdr:row>1765</xdr:row>
      <xdr:rowOff>767600</xdr:rowOff>
    </xdr:to>
    <xdr:pic>
      <xdr:nvPicPr>
        <xdr:cNvPr id="1668" name="image1661.jpg"/>
        <xdr:cNvPicPr>
          <a:picLocks noChangeAspect="1"/>
        </xdr:cNvPicPr>
      </xdr:nvPicPr>
      <xdr:blipFill>
        <a:blip xmlns:r="http://schemas.openxmlformats.org/officeDocument/2006/relationships" r:embed="rId1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1766</xdr:row>
      <xdr:rowOff>7600</xdr:rowOff>
    </xdr:from>
    <xdr:to>
      <xdr:col>1</xdr:col>
      <xdr:colOff>1140000</xdr:colOff>
      <xdr:row>1766</xdr:row>
      <xdr:rowOff>767600</xdr:rowOff>
    </xdr:to>
    <xdr:pic>
      <xdr:nvPicPr>
        <xdr:cNvPr id="1669" name="image1662.jpg"/>
        <xdr:cNvPicPr>
          <a:picLocks noChangeAspect="1"/>
        </xdr:cNvPicPr>
      </xdr:nvPicPr>
      <xdr:blipFill>
        <a:blip xmlns:r="http://schemas.openxmlformats.org/officeDocument/2006/relationships" r:embed="rId1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1767</xdr:row>
      <xdr:rowOff>7600</xdr:rowOff>
    </xdr:from>
    <xdr:to>
      <xdr:col>1</xdr:col>
      <xdr:colOff>1140000</xdr:colOff>
      <xdr:row>1767</xdr:row>
      <xdr:rowOff>767600</xdr:rowOff>
    </xdr:to>
    <xdr:pic>
      <xdr:nvPicPr>
        <xdr:cNvPr id="1670" name="image1663.jpg"/>
        <xdr:cNvPicPr>
          <a:picLocks noChangeAspect="1"/>
        </xdr:cNvPicPr>
      </xdr:nvPicPr>
      <xdr:blipFill>
        <a:blip xmlns:r="http://schemas.openxmlformats.org/officeDocument/2006/relationships" r:embed="rId1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1768</xdr:row>
      <xdr:rowOff>7600</xdr:rowOff>
    </xdr:from>
    <xdr:to>
      <xdr:col>1</xdr:col>
      <xdr:colOff>1140000</xdr:colOff>
      <xdr:row>1768</xdr:row>
      <xdr:rowOff>767600</xdr:rowOff>
    </xdr:to>
    <xdr:pic>
      <xdr:nvPicPr>
        <xdr:cNvPr id="1671" name="image1664.jpg"/>
        <xdr:cNvPicPr>
          <a:picLocks noChangeAspect="1"/>
        </xdr:cNvPicPr>
      </xdr:nvPicPr>
      <xdr:blipFill>
        <a:blip xmlns:r="http://schemas.openxmlformats.org/officeDocument/2006/relationships" r:embed="rId1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1769</xdr:row>
      <xdr:rowOff>7600</xdr:rowOff>
    </xdr:from>
    <xdr:to>
      <xdr:col>1</xdr:col>
      <xdr:colOff>1140000</xdr:colOff>
      <xdr:row>1769</xdr:row>
      <xdr:rowOff>767600</xdr:rowOff>
    </xdr:to>
    <xdr:pic>
      <xdr:nvPicPr>
        <xdr:cNvPr id="1672" name="image1665.jpg"/>
        <xdr:cNvPicPr>
          <a:picLocks noChangeAspect="1"/>
        </xdr:cNvPicPr>
      </xdr:nvPicPr>
      <xdr:blipFill>
        <a:blip xmlns:r="http://schemas.openxmlformats.org/officeDocument/2006/relationships" r:embed="rId1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1771</xdr:row>
      <xdr:rowOff>7600</xdr:rowOff>
    </xdr:from>
    <xdr:to>
      <xdr:col>1</xdr:col>
      <xdr:colOff>1140000</xdr:colOff>
      <xdr:row>1771</xdr:row>
      <xdr:rowOff>767600</xdr:rowOff>
    </xdr:to>
    <xdr:pic>
      <xdr:nvPicPr>
        <xdr:cNvPr id="1673" name="image1666.jpg"/>
        <xdr:cNvPicPr>
          <a:picLocks noChangeAspect="1"/>
        </xdr:cNvPicPr>
      </xdr:nvPicPr>
      <xdr:blipFill>
        <a:blip xmlns:r="http://schemas.openxmlformats.org/officeDocument/2006/relationships" r:embed="rId1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1772</xdr:row>
      <xdr:rowOff>7600</xdr:rowOff>
    </xdr:from>
    <xdr:to>
      <xdr:col>1</xdr:col>
      <xdr:colOff>1140000</xdr:colOff>
      <xdr:row>1772</xdr:row>
      <xdr:rowOff>767600</xdr:rowOff>
    </xdr:to>
    <xdr:pic>
      <xdr:nvPicPr>
        <xdr:cNvPr id="1674" name="image1667.jpg"/>
        <xdr:cNvPicPr>
          <a:picLocks noChangeAspect="1"/>
        </xdr:cNvPicPr>
      </xdr:nvPicPr>
      <xdr:blipFill>
        <a:blip xmlns:r="http://schemas.openxmlformats.org/officeDocument/2006/relationships" r:embed="rId1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1773</xdr:row>
      <xdr:rowOff>7600</xdr:rowOff>
    </xdr:from>
    <xdr:to>
      <xdr:col>1</xdr:col>
      <xdr:colOff>1140000</xdr:colOff>
      <xdr:row>1773</xdr:row>
      <xdr:rowOff>767600</xdr:rowOff>
    </xdr:to>
    <xdr:pic>
      <xdr:nvPicPr>
        <xdr:cNvPr id="1675" name="image1668.jpg"/>
        <xdr:cNvPicPr>
          <a:picLocks noChangeAspect="1"/>
        </xdr:cNvPicPr>
      </xdr:nvPicPr>
      <xdr:blipFill>
        <a:blip xmlns:r="http://schemas.openxmlformats.org/officeDocument/2006/relationships" r:embed="rId1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1774</xdr:row>
      <xdr:rowOff>7600</xdr:rowOff>
    </xdr:from>
    <xdr:to>
      <xdr:col>1</xdr:col>
      <xdr:colOff>1140000</xdr:colOff>
      <xdr:row>1774</xdr:row>
      <xdr:rowOff>767600</xdr:rowOff>
    </xdr:to>
    <xdr:pic>
      <xdr:nvPicPr>
        <xdr:cNvPr id="1676" name="image1669.jpg"/>
        <xdr:cNvPicPr>
          <a:picLocks noChangeAspect="1"/>
        </xdr:cNvPicPr>
      </xdr:nvPicPr>
      <xdr:blipFill>
        <a:blip xmlns:r="http://schemas.openxmlformats.org/officeDocument/2006/relationships" r:embed="rId1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1776</xdr:row>
      <xdr:rowOff>7600</xdr:rowOff>
    </xdr:from>
    <xdr:to>
      <xdr:col>1</xdr:col>
      <xdr:colOff>1140000</xdr:colOff>
      <xdr:row>1776</xdr:row>
      <xdr:rowOff>767600</xdr:rowOff>
    </xdr:to>
    <xdr:pic>
      <xdr:nvPicPr>
        <xdr:cNvPr id="1677" name="image1670.jpg"/>
        <xdr:cNvPicPr>
          <a:picLocks noChangeAspect="1"/>
        </xdr:cNvPicPr>
      </xdr:nvPicPr>
      <xdr:blipFill>
        <a:blip xmlns:r="http://schemas.openxmlformats.org/officeDocument/2006/relationships" r:embed="rId1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1777</xdr:row>
      <xdr:rowOff>7600</xdr:rowOff>
    </xdr:from>
    <xdr:to>
      <xdr:col>1</xdr:col>
      <xdr:colOff>1140000</xdr:colOff>
      <xdr:row>1777</xdr:row>
      <xdr:rowOff>767600</xdr:rowOff>
    </xdr:to>
    <xdr:pic>
      <xdr:nvPicPr>
        <xdr:cNvPr id="1678" name="image1671.jpg"/>
        <xdr:cNvPicPr>
          <a:picLocks noChangeAspect="1"/>
        </xdr:cNvPicPr>
      </xdr:nvPicPr>
      <xdr:blipFill>
        <a:blip xmlns:r="http://schemas.openxmlformats.org/officeDocument/2006/relationships" r:embed="rId1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1778</xdr:row>
      <xdr:rowOff>7600</xdr:rowOff>
    </xdr:from>
    <xdr:to>
      <xdr:col>1</xdr:col>
      <xdr:colOff>1140000</xdr:colOff>
      <xdr:row>1778</xdr:row>
      <xdr:rowOff>767600</xdr:rowOff>
    </xdr:to>
    <xdr:pic>
      <xdr:nvPicPr>
        <xdr:cNvPr id="1679" name="image1672.jpg"/>
        <xdr:cNvPicPr>
          <a:picLocks noChangeAspect="1"/>
        </xdr:cNvPicPr>
      </xdr:nvPicPr>
      <xdr:blipFill>
        <a:blip xmlns:r="http://schemas.openxmlformats.org/officeDocument/2006/relationships" r:embed="rId1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1779</xdr:row>
      <xdr:rowOff>7600</xdr:rowOff>
    </xdr:from>
    <xdr:to>
      <xdr:col>1</xdr:col>
      <xdr:colOff>1140000</xdr:colOff>
      <xdr:row>1779</xdr:row>
      <xdr:rowOff>767600</xdr:rowOff>
    </xdr:to>
    <xdr:pic>
      <xdr:nvPicPr>
        <xdr:cNvPr id="1680" name="image1673.jpg"/>
        <xdr:cNvPicPr>
          <a:picLocks noChangeAspect="1"/>
        </xdr:cNvPicPr>
      </xdr:nvPicPr>
      <xdr:blipFill>
        <a:blip xmlns:r="http://schemas.openxmlformats.org/officeDocument/2006/relationships" r:embed="rId1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1780</xdr:row>
      <xdr:rowOff>7600</xdr:rowOff>
    </xdr:from>
    <xdr:to>
      <xdr:col>1</xdr:col>
      <xdr:colOff>1140000</xdr:colOff>
      <xdr:row>1780</xdr:row>
      <xdr:rowOff>767600</xdr:rowOff>
    </xdr:to>
    <xdr:pic>
      <xdr:nvPicPr>
        <xdr:cNvPr id="1681" name="image1674.jpg"/>
        <xdr:cNvPicPr>
          <a:picLocks noChangeAspect="1"/>
        </xdr:cNvPicPr>
      </xdr:nvPicPr>
      <xdr:blipFill>
        <a:blip xmlns:r="http://schemas.openxmlformats.org/officeDocument/2006/relationships" r:embed="rId1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1781</xdr:row>
      <xdr:rowOff>7600</xdr:rowOff>
    </xdr:from>
    <xdr:to>
      <xdr:col>1</xdr:col>
      <xdr:colOff>1140000</xdr:colOff>
      <xdr:row>1781</xdr:row>
      <xdr:rowOff>767600</xdr:rowOff>
    </xdr:to>
    <xdr:pic>
      <xdr:nvPicPr>
        <xdr:cNvPr id="1682" name="image1675.jpg"/>
        <xdr:cNvPicPr>
          <a:picLocks noChangeAspect="1"/>
        </xdr:cNvPicPr>
      </xdr:nvPicPr>
      <xdr:blipFill>
        <a:blip xmlns:r="http://schemas.openxmlformats.org/officeDocument/2006/relationships" r:embed="rId1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383800</xdr:colOff>
      <xdr:row>1782</xdr:row>
      <xdr:rowOff>7600</xdr:rowOff>
    </xdr:from>
    <xdr:to>
      <xdr:col>1</xdr:col>
      <xdr:colOff>1136200</xdr:colOff>
      <xdr:row>1782</xdr:row>
      <xdr:rowOff>767600</xdr:rowOff>
    </xdr:to>
    <xdr:pic>
      <xdr:nvPicPr>
        <xdr:cNvPr id="1683" name="image1676.jpg"/>
        <xdr:cNvPicPr>
          <a:picLocks noChangeAspect="1"/>
        </xdr:cNvPicPr>
      </xdr:nvPicPr>
      <xdr:blipFill>
        <a:blip xmlns:r="http://schemas.openxmlformats.org/officeDocument/2006/relationships" r:embed="rId1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1783</xdr:row>
      <xdr:rowOff>7600</xdr:rowOff>
    </xdr:from>
    <xdr:to>
      <xdr:col>1</xdr:col>
      <xdr:colOff>1140000</xdr:colOff>
      <xdr:row>1783</xdr:row>
      <xdr:rowOff>767600</xdr:rowOff>
    </xdr:to>
    <xdr:pic>
      <xdr:nvPicPr>
        <xdr:cNvPr id="1684" name="image1677.jpg"/>
        <xdr:cNvPicPr>
          <a:picLocks noChangeAspect="1"/>
        </xdr:cNvPicPr>
      </xdr:nvPicPr>
      <xdr:blipFill>
        <a:blip xmlns:r="http://schemas.openxmlformats.org/officeDocument/2006/relationships" r:embed="rId1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1784</xdr:row>
      <xdr:rowOff>7600</xdr:rowOff>
    </xdr:from>
    <xdr:to>
      <xdr:col>1</xdr:col>
      <xdr:colOff>1140000</xdr:colOff>
      <xdr:row>1784</xdr:row>
      <xdr:rowOff>767600</xdr:rowOff>
    </xdr:to>
    <xdr:pic>
      <xdr:nvPicPr>
        <xdr:cNvPr id="1685" name="image1678.jpg"/>
        <xdr:cNvPicPr>
          <a:picLocks noChangeAspect="1"/>
        </xdr:cNvPicPr>
      </xdr:nvPicPr>
      <xdr:blipFill>
        <a:blip xmlns:r="http://schemas.openxmlformats.org/officeDocument/2006/relationships" r:embed="rId1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1785</xdr:row>
      <xdr:rowOff>7600</xdr:rowOff>
    </xdr:from>
    <xdr:to>
      <xdr:col>1</xdr:col>
      <xdr:colOff>1140000</xdr:colOff>
      <xdr:row>1785</xdr:row>
      <xdr:rowOff>767600</xdr:rowOff>
    </xdr:to>
    <xdr:pic>
      <xdr:nvPicPr>
        <xdr:cNvPr id="1686" name="image1679.jpg"/>
        <xdr:cNvPicPr>
          <a:picLocks noChangeAspect="1"/>
        </xdr:cNvPicPr>
      </xdr:nvPicPr>
      <xdr:blipFill>
        <a:blip xmlns:r="http://schemas.openxmlformats.org/officeDocument/2006/relationships" r:embed="rId1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1786</xdr:row>
      <xdr:rowOff>7600</xdr:rowOff>
    </xdr:from>
    <xdr:to>
      <xdr:col>1</xdr:col>
      <xdr:colOff>1140000</xdr:colOff>
      <xdr:row>1786</xdr:row>
      <xdr:rowOff>767600</xdr:rowOff>
    </xdr:to>
    <xdr:pic>
      <xdr:nvPicPr>
        <xdr:cNvPr id="1687" name="image1680.jpg"/>
        <xdr:cNvPicPr>
          <a:picLocks noChangeAspect="1"/>
        </xdr:cNvPicPr>
      </xdr:nvPicPr>
      <xdr:blipFill>
        <a:blip xmlns:r="http://schemas.openxmlformats.org/officeDocument/2006/relationships" r:embed="rId1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1787</xdr:row>
      <xdr:rowOff>7600</xdr:rowOff>
    </xdr:from>
    <xdr:to>
      <xdr:col>1</xdr:col>
      <xdr:colOff>1140000</xdr:colOff>
      <xdr:row>1787</xdr:row>
      <xdr:rowOff>767600</xdr:rowOff>
    </xdr:to>
    <xdr:pic>
      <xdr:nvPicPr>
        <xdr:cNvPr id="1688" name="image1681.jpg"/>
        <xdr:cNvPicPr>
          <a:picLocks noChangeAspect="1"/>
        </xdr:cNvPicPr>
      </xdr:nvPicPr>
      <xdr:blipFill>
        <a:blip xmlns:r="http://schemas.openxmlformats.org/officeDocument/2006/relationships" r:embed="rId1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1788</xdr:row>
      <xdr:rowOff>7600</xdr:rowOff>
    </xdr:from>
    <xdr:to>
      <xdr:col>1</xdr:col>
      <xdr:colOff>1140000</xdr:colOff>
      <xdr:row>1788</xdr:row>
      <xdr:rowOff>767600</xdr:rowOff>
    </xdr:to>
    <xdr:pic>
      <xdr:nvPicPr>
        <xdr:cNvPr id="1689" name="image1682.jpg"/>
        <xdr:cNvPicPr>
          <a:picLocks noChangeAspect="1"/>
        </xdr:cNvPicPr>
      </xdr:nvPicPr>
      <xdr:blipFill>
        <a:blip xmlns:r="http://schemas.openxmlformats.org/officeDocument/2006/relationships" r:embed="rId1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1790</xdr:row>
      <xdr:rowOff>7600</xdr:rowOff>
    </xdr:from>
    <xdr:to>
      <xdr:col>1</xdr:col>
      <xdr:colOff>1140000</xdr:colOff>
      <xdr:row>1790</xdr:row>
      <xdr:rowOff>767600</xdr:rowOff>
    </xdr:to>
    <xdr:pic>
      <xdr:nvPicPr>
        <xdr:cNvPr id="1690" name="image1683.jpg"/>
        <xdr:cNvPicPr>
          <a:picLocks noChangeAspect="1"/>
        </xdr:cNvPicPr>
      </xdr:nvPicPr>
      <xdr:blipFill>
        <a:blip xmlns:r="http://schemas.openxmlformats.org/officeDocument/2006/relationships" r:embed="rId1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1791</xdr:row>
      <xdr:rowOff>7600</xdr:rowOff>
    </xdr:from>
    <xdr:to>
      <xdr:col>1</xdr:col>
      <xdr:colOff>1140000</xdr:colOff>
      <xdr:row>1791</xdr:row>
      <xdr:rowOff>767600</xdr:rowOff>
    </xdr:to>
    <xdr:pic>
      <xdr:nvPicPr>
        <xdr:cNvPr id="1691" name="image1684.jpg"/>
        <xdr:cNvPicPr>
          <a:picLocks noChangeAspect="1"/>
        </xdr:cNvPicPr>
      </xdr:nvPicPr>
      <xdr:blipFill>
        <a:blip xmlns:r="http://schemas.openxmlformats.org/officeDocument/2006/relationships" r:embed="rId1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1792</xdr:row>
      <xdr:rowOff>7600</xdr:rowOff>
    </xdr:from>
    <xdr:to>
      <xdr:col>1</xdr:col>
      <xdr:colOff>1140000</xdr:colOff>
      <xdr:row>1792</xdr:row>
      <xdr:rowOff>767600</xdr:rowOff>
    </xdr:to>
    <xdr:pic>
      <xdr:nvPicPr>
        <xdr:cNvPr id="1692" name="image1685.jpg"/>
        <xdr:cNvPicPr>
          <a:picLocks noChangeAspect="1"/>
        </xdr:cNvPicPr>
      </xdr:nvPicPr>
      <xdr:blipFill>
        <a:blip xmlns:r="http://schemas.openxmlformats.org/officeDocument/2006/relationships" r:embed="rId1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1793</xdr:row>
      <xdr:rowOff>7600</xdr:rowOff>
    </xdr:from>
    <xdr:to>
      <xdr:col>1</xdr:col>
      <xdr:colOff>1140000</xdr:colOff>
      <xdr:row>1793</xdr:row>
      <xdr:rowOff>615600</xdr:rowOff>
    </xdr:to>
    <xdr:pic>
      <xdr:nvPicPr>
        <xdr:cNvPr id="1693" name="image1686.jpg"/>
        <xdr:cNvPicPr>
          <a:picLocks noChangeAspect="1"/>
        </xdr:cNvPicPr>
      </xdr:nvPicPr>
      <xdr:blipFill>
        <a:blip xmlns:r="http://schemas.openxmlformats.org/officeDocument/2006/relationships" r:embed="rId1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1794</xdr:row>
      <xdr:rowOff>7600</xdr:rowOff>
    </xdr:from>
    <xdr:to>
      <xdr:col>1</xdr:col>
      <xdr:colOff>1140000</xdr:colOff>
      <xdr:row>1794</xdr:row>
      <xdr:rowOff>615600</xdr:rowOff>
    </xdr:to>
    <xdr:pic>
      <xdr:nvPicPr>
        <xdr:cNvPr id="1694" name="image1687.jpg"/>
        <xdr:cNvPicPr>
          <a:picLocks noChangeAspect="1"/>
        </xdr:cNvPicPr>
      </xdr:nvPicPr>
      <xdr:blipFill>
        <a:blip xmlns:r="http://schemas.openxmlformats.org/officeDocument/2006/relationships" r:embed="rId1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1795</xdr:row>
      <xdr:rowOff>7600</xdr:rowOff>
    </xdr:from>
    <xdr:to>
      <xdr:col>1</xdr:col>
      <xdr:colOff>1140000</xdr:colOff>
      <xdr:row>1795</xdr:row>
      <xdr:rowOff>615600</xdr:rowOff>
    </xdr:to>
    <xdr:pic>
      <xdr:nvPicPr>
        <xdr:cNvPr id="1695" name="image1688.jpg"/>
        <xdr:cNvPicPr>
          <a:picLocks noChangeAspect="1"/>
        </xdr:cNvPicPr>
      </xdr:nvPicPr>
      <xdr:blipFill>
        <a:blip xmlns:r="http://schemas.openxmlformats.org/officeDocument/2006/relationships" r:embed="rId1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1796</xdr:row>
      <xdr:rowOff>7600</xdr:rowOff>
    </xdr:from>
    <xdr:to>
      <xdr:col>1</xdr:col>
      <xdr:colOff>1140000</xdr:colOff>
      <xdr:row>1796</xdr:row>
      <xdr:rowOff>615600</xdr:rowOff>
    </xdr:to>
    <xdr:pic>
      <xdr:nvPicPr>
        <xdr:cNvPr id="1696" name="image1689.jpg"/>
        <xdr:cNvPicPr>
          <a:picLocks noChangeAspect="1"/>
        </xdr:cNvPicPr>
      </xdr:nvPicPr>
      <xdr:blipFill>
        <a:blip xmlns:r="http://schemas.openxmlformats.org/officeDocument/2006/relationships" r:embed="rId1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1797</xdr:row>
      <xdr:rowOff>7600</xdr:rowOff>
    </xdr:from>
    <xdr:to>
      <xdr:col>1</xdr:col>
      <xdr:colOff>1140000</xdr:colOff>
      <xdr:row>1797</xdr:row>
      <xdr:rowOff>615600</xdr:rowOff>
    </xdr:to>
    <xdr:pic>
      <xdr:nvPicPr>
        <xdr:cNvPr id="1697" name="image1690.jpg"/>
        <xdr:cNvPicPr>
          <a:picLocks noChangeAspect="1"/>
        </xdr:cNvPicPr>
      </xdr:nvPicPr>
      <xdr:blipFill>
        <a:blip xmlns:r="http://schemas.openxmlformats.org/officeDocument/2006/relationships" r:embed="rId1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1798</xdr:row>
      <xdr:rowOff>7600</xdr:rowOff>
    </xdr:from>
    <xdr:to>
      <xdr:col>1</xdr:col>
      <xdr:colOff>1140000</xdr:colOff>
      <xdr:row>1798</xdr:row>
      <xdr:rowOff>615600</xdr:rowOff>
    </xdr:to>
    <xdr:pic>
      <xdr:nvPicPr>
        <xdr:cNvPr id="1698" name="image1691.jpg"/>
        <xdr:cNvPicPr>
          <a:picLocks noChangeAspect="1"/>
        </xdr:cNvPicPr>
      </xdr:nvPicPr>
      <xdr:blipFill>
        <a:blip xmlns:r="http://schemas.openxmlformats.org/officeDocument/2006/relationships" r:embed="rId1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1799</xdr:row>
      <xdr:rowOff>7600</xdr:rowOff>
    </xdr:from>
    <xdr:to>
      <xdr:col>1</xdr:col>
      <xdr:colOff>1140000</xdr:colOff>
      <xdr:row>1799</xdr:row>
      <xdr:rowOff>615600</xdr:rowOff>
    </xdr:to>
    <xdr:pic>
      <xdr:nvPicPr>
        <xdr:cNvPr id="1699" name="image1692.jpg"/>
        <xdr:cNvPicPr>
          <a:picLocks noChangeAspect="1"/>
        </xdr:cNvPicPr>
      </xdr:nvPicPr>
      <xdr:blipFill>
        <a:blip xmlns:r="http://schemas.openxmlformats.org/officeDocument/2006/relationships" r:embed="rId1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1800</xdr:row>
      <xdr:rowOff>7600</xdr:rowOff>
    </xdr:from>
    <xdr:to>
      <xdr:col>1</xdr:col>
      <xdr:colOff>1140000</xdr:colOff>
      <xdr:row>1800</xdr:row>
      <xdr:rowOff>615600</xdr:rowOff>
    </xdr:to>
    <xdr:pic>
      <xdr:nvPicPr>
        <xdr:cNvPr id="1700" name="image1693.jpg"/>
        <xdr:cNvPicPr>
          <a:picLocks noChangeAspect="1"/>
        </xdr:cNvPicPr>
      </xdr:nvPicPr>
      <xdr:blipFill>
        <a:blip xmlns:r="http://schemas.openxmlformats.org/officeDocument/2006/relationships" r:embed="rId1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1801</xdr:row>
      <xdr:rowOff>7600</xdr:rowOff>
    </xdr:from>
    <xdr:to>
      <xdr:col>1</xdr:col>
      <xdr:colOff>1140000</xdr:colOff>
      <xdr:row>1801</xdr:row>
      <xdr:rowOff>767600</xdr:rowOff>
    </xdr:to>
    <xdr:pic>
      <xdr:nvPicPr>
        <xdr:cNvPr id="1701" name="image1694.jpg"/>
        <xdr:cNvPicPr>
          <a:picLocks noChangeAspect="1"/>
        </xdr:cNvPicPr>
      </xdr:nvPicPr>
      <xdr:blipFill>
        <a:blip xmlns:r="http://schemas.openxmlformats.org/officeDocument/2006/relationships" r:embed="rId1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1802</xdr:row>
      <xdr:rowOff>7600</xdr:rowOff>
    </xdr:from>
    <xdr:to>
      <xdr:col>1</xdr:col>
      <xdr:colOff>1140000</xdr:colOff>
      <xdr:row>1802</xdr:row>
      <xdr:rowOff>615600</xdr:rowOff>
    </xdr:to>
    <xdr:pic>
      <xdr:nvPicPr>
        <xdr:cNvPr id="1702" name="image1695.jpg"/>
        <xdr:cNvPicPr>
          <a:picLocks noChangeAspect="1"/>
        </xdr:cNvPicPr>
      </xdr:nvPicPr>
      <xdr:blipFill>
        <a:blip xmlns:r="http://schemas.openxmlformats.org/officeDocument/2006/relationships" r:embed="rId1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1803</xdr:row>
      <xdr:rowOff>7600</xdr:rowOff>
    </xdr:from>
    <xdr:to>
      <xdr:col>1</xdr:col>
      <xdr:colOff>1140000</xdr:colOff>
      <xdr:row>1803</xdr:row>
      <xdr:rowOff>615600</xdr:rowOff>
    </xdr:to>
    <xdr:pic>
      <xdr:nvPicPr>
        <xdr:cNvPr id="1703" name="image1696.jpg"/>
        <xdr:cNvPicPr>
          <a:picLocks noChangeAspect="1"/>
        </xdr:cNvPicPr>
      </xdr:nvPicPr>
      <xdr:blipFill>
        <a:blip xmlns:r="http://schemas.openxmlformats.org/officeDocument/2006/relationships" r:embed="rId1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1804</xdr:row>
      <xdr:rowOff>7600</xdr:rowOff>
    </xdr:from>
    <xdr:to>
      <xdr:col>1</xdr:col>
      <xdr:colOff>1140000</xdr:colOff>
      <xdr:row>1804</xdr:row>
      <xdr:rowOff>615600</xdr:rowOff>
    </xdr:to>
    <xdr:pic>
      <xdr:nvPicPr>
        <xdr:cNvPr id="1704" name="image1697.jpg"/>
        <xdr:cNvPicPr>
          <a:picLocks noChangeAspect="1"/>
        </xdr:cNvPicPr>
      </xdr:nvPicPr>
      <xdr:blipFill>
        <a:blip xmlns:r="http://schemas.openxmlformats.org/officeDocument/2006/relationships" r:embed="rId1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1805</xdr:row>
      <xdr:rowOff>7600</xdr:rowOff>
    </xdr:from>
    <xdr:to>
      <xdr:col>1</xdr:col>
      <xdr:colOff>1140000</xdr:colOff>
      <xdr:row>1805</xdr:row>
      <xdr:rowOff>615600</xdr:rowOff>
    </xdr:to>
    <xdr:pic>
      <xdr:nvPicPr>
        <xdr:cNvPr id="1705" name="image1698.jpg"/>
        <xdr:cNvPicPr>
          <a:picLocks noChangeAspect="1"/>
        </xdr:cNvPicPr>
      </xdr:nvPicPr>
      <xdr:blipFill>
        <a:blip xmlns:r="http://schemas.openxmlformats.org/officeDocument/2006/relationships" r:embed="rId1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1806</xdr:row>
      <xdr:rowOff>7600</xdr:rowOff>
    </xdr:from>
    <xdr:to>
      <xdr:col>1</xdr:col>
      <xdr:colOff>1140000</xdr:colOff>
      <xdr:row>1806</xdr:row>
      <xdr:rowOff>615600</xdr:rowOff>
    </xdr:to>
    <xdr:pic>
      <xdr:nvPicPr>
        <xdr:cNvPr id="1706" name="image1699.jpg"/>
        <xdr:cNvPicPr>
          <a:picLocks noChangeAspect="1"/>
        </xdr:cNvPicPr>
      </xdr:nvPicPr>
      <xdr:blipFill>
        <a:blip xmlns:r="http://schemas.openxmlformats.org/officeDocument/2006/relationships" r:embed="rId1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1807</xdr:row>
      <xdr:rowOff>7600</xdr:rowOff>
    </xdr:from>
    <xdr:to>
      <xdr:col>1</xdr:col>
      <xdr:colOff>1140000</xdr:colOff>
      <xdr:row>1807</xdr:row>
      <xdr:rowOff>615600</xdr:rowOff>
    </xdr:to>
    <xdr:pic>
      <xdr:nvPicPr>
        <xdr:cNvPr id="1707" name="image1700.jpg"/>
        <xdr:cNvPicPr>
          <a:picLocks noChangeAspect="1"/>
        </xdr:cNvPicPr>
      </xdr:nvPicPr>
      <xdr:blipFill>
        <a:blip xmlns:r="http://schemas.openxmlformats.org/officeDocument/2006/relationships" r:embed="rId1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1808</xdr:row>
      <xdr:rowOff>7600</xdr:rowOff>
    </xdr:from>
    <xdr:to>
      <xdr:col>1</xdr:col>
      <xdr:colOff>1140000</xdr:colOff>
      <xdr:row>1808</xdr:row>
      <xdr:rowOff>600400</xdr:rowOff>
    </xdr:to>
    <xdr:pic>
      <xdr:nvPicPr>
        <xdr:cNvPr id="1708" name="image1701.jpg"/>
        <xdr:cNvPicPr>
          <a:picLocks noChangeAspect="1"/>
        </xdr:cNvPicPr>
      </xdr:nvPicPr>
      <xdr:blipFill>
        <a:blip xmlns:r="http://schemas.openxmlformats.org/officeDocument/2006/relationships" r:embed="rId1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1809</xdr:row>
      <xdr:rowOff>7600</xdr:rowOff>
    </xdr:from>
    <xdr:to>
      <xdr:col>1</xdr:col>
      <xdr:colOff>1140000</xdr:colOff>
      <xdr:row>1809</xdr:row>
      <xdr:rowOff>600400</xdr:rowOff>
    </xdr:to>
    <xdr:pic>
      <xdr:nvPicPr>
        <xdr:cNvPr id="1709" name="image1702.jpg"/>
        <xdr:cNvPicPr>
          <a:picLocks noChangeAspect="1"/>
        </xdr:cNvPicPr>
      </xdr:nvPicPr>
      <xdr:blipFill>
        <a:blip xmlns:r="http://schemas.openxmlformats.org/officeDocument/2006/relationships" r:embed="rId1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1810</xdr:row>
      <xdr:rowOff>7600</xdr:rowOff>
    </xdr:from>
    <xdr:to>
      <xdr:col>1</xdr:col>
      <xdr:colOff>1140000</xdr:colOff>
      <xdr:row>1810</xdr:row>
      <xdr:rowOff>600400</xdr:rowOff>
    </xdr:to>
    <xdr:pic>
      <xdr:nvPicPr>
        <xdr:cNvPr id="1710" name="image1703.jpg"/>
        <xdr:cNvPicPr>
          <a:picLocks noChangeAspect="1"/>
        </xdr:cNvPicPr>
      </xdr:nvPicPr>
      <xdr:blipFill>
        <a:blip xmlns:r="http://schemas.openxmlformats.org/officeDocument/2006/relationships" r:embed="rId1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1811</xdr:row>
      <xdr:rowOff>7600</xdr:rowOff>
    </xdr:from>
    <xdr:to>
      <xdr:col>1</xdr:col>
      <xdr:colOff>1140000</xdr:colOff>
      <xdr:row>1811</xdr:row>
      <xdr:rowOff>577600</xdr:rowOff>
    </xdr:to>
    <xdr:pic>
      <xdr:nvPicPr>
        <xdr:cNvPr id="1711" name="image1704.jpg"/>
        <xdr:cNvPicPr>
          <a:picLocks noChangeAspect="1"/>
        </xdr:cNvPicPr>
      </xdr:nvPicPr>
      <xdr:blipFill>
        <a:blip xmlns:r="http://schemas.openxmlformats.org/officeDocument/2006/relationships" r:embed="rId1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1812</xdr:row>
      <xdr:rowOff>7600</xdr:rowOff>
    </xdr:from>
    <xdr:to>
      <xdr:col>1</xdr:col>
      <xdr:colOff>1140000</xdr:colOff>
      <xdr:row>1812</xdr:row>
      <xdr:rowOff>600400</xdr:rowOff>
    </xdr:to>
    <xdr:pic>
      <xdr:nvPicPr>
        <xdr:cNvPr id="1712" name="image1705.jpg"/>
        <xdr:cNvPicPr>
          <a:picLocks noChangeAspect="1"/>
        </xdr:cNvPicPr>
      </xdr:nvPicPr>
      <xdr:blipFill>
        <a:blip xmlns:r="http://schemas.openxmlformats.org/officeDocument/2006/relationships" r:embed="rId1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1813</xdr:row>
      <xdr:rowOff>7600</xdr:rowOff>
    </xdr:from>
    <xdr:to>
      <xdr:col>1</xdr:col>
      <xdr:colOff>1140000</xdr:colOff>
      <xdr:row>1813</xdr:row>
      <xdr:rowOff>349600</xdr:rowOff>
    </xdr:to>
    <xdr:pic>
      <xdr:nvPicPr>
        <xdr:cNvPr id="1713" name="image1706.jpg"/>
        <xdr:cNvPicPr>
          <a:picLocks noChangeAspect="1"/>
        </xdr:cNvPicPr>
      </xdr:nvPicPr>
      <xdr:blipFill>
        <a:blip xmlns:r="http://schemas.openxmlformats.org/officeDocument/2006/relationships" r:embed="rId1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1814</xdr:row>
      <xdr:rowOff>7600</xdr:rowOff>
    </xdr:from>
    <xdr:to>
      <xdr:col>1</xdr:col>
      <xdr:colOff>1140000</xdr:colOff>
      <xdr:row>1814</xdr:row>
      <xdr:rowOff>349600</xdr:rowOff>
    </xdr:to>
    <xdr:pic>
      <xdr:nvPicPr>
        <xdr:cNvPr id="1714" name="image1707.jpg"/>
        <xdr:cNvPicPr>
          <a:picLocks noChangeAspect="1"/>
        </xdr:cNvPicPr>
      </xdr:nvPicPr>
      <xdr:blipFill>
        <a:blip xmlns:r="http://schemas.openxmlformats.org/officeDocument/2006/relationships" r:embed="rId1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1815</xdr:row>
      <xdr:rowOff>7600</xdr:rowOff>
    </xdr:from>
    <xdr:to>
      <xdr:col>1</xdr:col>
      <xdr:colOff>1140000</xdr:colOff>
      <xdr:row>1815</xdr:row>
      <xdr:rowOff>349600</xdr:rowOff>
    </xdr:to>
    <xdr:pic>
      <xdr:nvPicPr>
        <xdr:cNvPr id="1715" name="image1708.jpg"/>
        <xdr:cNvPicPr>
          <a:picLocks noChangeAspect="1"/>
        </xdr:cNvPicPr>
      </xdr:nvPicPr>
      <xdr:blipFill>
        <a:blip xmlns:r="http://schemas.openxmlformats.org/officeDocument/2006/relationships" r:embed="rId1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1816</xdr:row>
      <xdr:rowOff>7600</xdr:rowOff>
    </xdr:from>
    <xdr:to>
      <xdr:col>1</xdr:col>
      <xdr:colOff>1140000</xdr:colOff>
      <xdr:row>1816</xdr:row>
      <xdr:rowOff>767600</xdr:rowOff>
    </xdr:to>
    <xdr:pic>
      <xdr:nvPicPr>
        <xdr:cNvPr id="1716" name="image1709.jpg"/>
        <xdr:cNvPicPr>
          <a:picLocks noChangeAspect="1"/>
        </xdr:cNvPicPr>
      </xdr:nvPicPr>
      <xdr:blipFill>
        <a:blip xmlns:r="http://schemas.openxmlformats.org/officeDocument/2006/relationships" r:embed="rId1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1817</xdr:row>
      <xdr:rowOff>7600</xdr:rowOff>
    </xdr:from>
    <xdr:to>
      <xdr:col>1</xdr:col>
      <xdr:colOff>1140000</xdr:colOff>
      <xdr:row>1817</xdr:row>
      <xdr:rowOff>767600</xdr:rowOff>
    </xdr:to>
    <xdr:pic>
      <xdr:nvPicPr>
        <xdr:cNvPr id="1717" name="image1710.jpg"/>
        <xdr:cNvPicPr>
          <a:picLocks noChangeAspect="1"/>
        </xdr:cNvPicPr>
      </xdr:nvPicPr>
      <xdr:blipFill>
        <a:blip xmlns:r="http://schemas.openxmlformats.org/officeDocument/2006/relationships" r:embed="rId1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1818</xdr:row>
      <xdr:rowOff>7600</xdr:rowOff>
    </xdr:from>
    <xdr:to>
      <xdr:col>1</xdr:col>
      <xdr:colOff>1140000</xdr:colOff>
      <xdr:row>1818</xdr:row>
      <xdr:rowOff>767600</xdr:rowOff>
    </xdr:to>
    <xdr:pic>
      <xdr:nvPicPr>
        <xdr:cNvPr id="1718" name="image1711.jpg"/>
        <xdr:cNvPicPr>
          <a:picLocks noChangeAspect="1"/>
        </xdr:cNvPicPr>
      </xdr:nvPicPr>
      <xdr:blipFill>
        <a:blip xmlns:r="http://schemas.openxmlformats.org/officeDocument/2006/relationships" r:embed="rId1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1819</xdr:row>
      <xdr:rowOff>7600</xdr:rowOff>
    </xdr:from>
    <xdr:to>
      <xdr:col>1</xdr:col>
      <xdr:colOff>1140000</xdr:colOff>
      <xdr:row>1819</xdr:row>
      <xdr:rowOff>760000</xdr:rowOff>
    </xdr:to>
    <xdr:pic>
      <xdr:nvPicPr>
        <xdr:cNvPr id="1719" name="image1712.jpg"/>
        <xdr:cNvPicPr>
          <a:picLocks noChangeAspect="1"/>
        </xdr:cNvPicPr>
      </xdr:nvPicPr>
      <xdr:blipFill>
        <a:blip xmlns:r="http://schemas.openxmlformats.org/officeDocument/2006/relationships" r:embed="rId1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1820</xdr:row>
      <xdr:rowOff>7600</xdr:rowOff>
    </xdr:from>
    <xdr:to>
      <xdr:col>1</xdr:col>
      <xdr:colOff>1140000</xdr:colOff>
      <xdr:row>1820</xdr:row>
      <xdr:rowOff>767600</xdr:rowOff>
    </xdr:to>
    <xdr:pic>
      <xdr:nvPicPr>
        <xdr:cNvPr id="1720" name="image1713.jpg"/>
        <xdr:cNvPicPr>
          <a:picLocks noChangeAspect="1"/>
        </xdr:cNvPicPr>
      </xdr:nvPicPr>
      <xdr:blipFill>
        <a:blip xmlns:r="http://schemas.openxmlformats.org/officeDocument/2006/relationships" r:embed="rId1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1821</xdr:row>
      <xdr:rowOff>7600</xdr:rowOff>
    </xdr:from>
    <xdr:to>
      <xdr:col>1</xdr:col>
      <xdr:colOff>1140000</xdr:colOff>
      <xdr:row>1821</xdr:row>
      <xdr:rowOff>577600</xdr:rowOff>
    </xdr:to>
    <xdr:pic>
      <xdr:nvPicPr>
        <xdr:cNvPr id="1721" name="image1714.jpg"/>
        <xdr:cNvPicPr>
          <a:picLocks noChangeAspect="1"/>
        </xdr:cNvPicPr>
      </xdr:nvPicPr>
      <xdr:blipFill>
        <a:blip xmlns:r="http://schemas.openxmlformats.org/officeDocument/2006/relationships" r:embed="rId1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1822</xdr:row>
      <xdr:rowOff>7600</xdr:rowOff>
    </xdr:from>
    <xdr:to>
      <xdr:col>1</xdr:col>
      <xdr:colOff>1140000</xdr:colOff>
      <xdr:row>1822</xdr:row>
      <xdr:rowOff>767600</xdr:rowOff>
    </xdr:to>
    <xdr:pic>
      <xdr:nvPicPr>
        <xdr:cNvPr id="1722" name="image1715.jpg"/>
        <xdr:cNvPicPr>
          <a:picLocks noChangeAspect="1"/>
        </xdr:cNvPicPr>
      </xdr:nvPicPr>
      <xdr:blipFill>
        <a:blip xmlns:r="http://schemas.openxmlformats.org/officeDocument/2006/relationships" r:embed="rId1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1823</xdr:row>
      <xdr:rowOff>7600</xdr:rowOff>
    </xdr:from>
    <xdr:to>
      <xdr:col>1</xdr:col>
      <xdr:colOff>1140000</xdr:colOff>
      <xdr:row>1823</xdr:row>
      <xdr:rowOff>752400</xdr:rowOff>
    </xdr:to>
    <xdr:pic>
      <xdr:nvPicPr>
        <xdr:cNvPr id="1723" name="image1716.jpg"/>
        <xdr:cNvPicPr>
          <a:picLocks noChangeAspect="1"/>
        </xdr:cNvPicPr>
      </xdr:nvPicPr>
      <xdr:blipFill>
        <a:blip xmlns:r="http://schemas.openxmlformats.org/officeDocument/2006/relationships" r:embed="rId1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1824</xdr:row>
      <xdr:rowOff>7600</xdr:rowOff>
    </xdr:from>
    <xdr:to>
      <xdr:col>1</xdr:col>
      <xdr:colOff>1140000</xdr:colOff>
      <xdr:row>1824</xdr:row>
      <xdr:rowOff>767600</xdr:rowOff>
    </xdr:to>
    <xdr:pic>
      <xdr:nvPicPr>
        <xdr:cNvPr id="1724" name="image1717.jpg"/>
        <xdr:cNvPicPr>
          <a:picLocks noChangeAspect="1"/>
        </xdr:cNvPicPr>
      </xdr:nvPicPr>
      <xdr:blipFill>
        <a:blip xmlns:r="http://schemas.openxmlformats.org/officeDocument/2006/relationships" r:embed="rId1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1825</xdr:row>
      <xdr:rowOff>7600</xdr:rowOff>
    </xdr:from>
    <xdr:to>
      <xdr:col>1</xdr:col>
      <xdr:colOff>1140000</xdr:colOff>
      <xdr:row>1825</xdr:row>
      <xdr:rowOff>767600</xdr:rowOff>
    </xdr:to>
    <xdr:pic>
      <xdr:nvPicPr>
        <xdr:cNvPr id="1725" name="image1718.jpg"/>
        <xdr:cNvPicPr>
          <a:picLocks noChangeAspect="1"/>
        </xdr:cNvPicPr>
      </xdr:nvPicPr>
      <xdr:blipFill>
        <a:blip xmlns:r="http://schemas.openxmlformats.org/officeDocument/2006/relationships" r:embed="rId1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1826</xdr:row>
      <xdr:rowOff>7600</xdr:rowOff>
    </xdr:from>
    <xdr:to>
      <xdr:col>1</xdr:col>
      <xdr:colOff>1140000</xdr:colOff>
      <xdr:row>1826</xdr:row>
      <xdr:rowOff>767600</xdr:rowOff>
    </xdr:to>
    <xdr:pic>
      <xdr:nvPicPr>
        <xdr:cNvPr id="1726" name="image1719.jpg"/>
        <xdr:cNvPicPr>
          <a:picLocks noChangeAspect="1"/>
        </xdr:cNvPicPr>
      </xdr:nvPicPr>
      <xdr:blipFill>
        <a:blip xmlns:r="http://schemas.openxmlformats.org/officeDocument/2006/relationships" r:embed="rId1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1827</xdr:row>
      <xdr:rowOff>7600</xdr:rowOff>
    </xdr:from>
    <xdr:to>
      <xdr:col>1</xdr:col>
      <xdr:colOff>1140000</xdr:colOff>
      <xdr:row>1827</xdr:row>
      <xdr:rowOff>767600</xdr:rowOff>
    </xdr:to>
    <xdr:pic>
      <xdr:nvPicPr>
        <xdr:cNvPr id="1727" name="image1720.jpg"/>
        <xdr:cNvPicPr>
          <a:picLocks noChangeAspect="1"/>
        </xdr:cNvPicPr>
      </xdr:nvPicPr>
      <xdr:blipFill>
        <a:blip xmlns:r="http://schemas.openxmlformats.org/officeDocument/2006/relationships" r:embed="rId1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1828</xdr:row>
      <xdr:rowOff>7600</xdr:rowOff>
    </xdr:from>
    <xdr:to>
      <xdr:col>1</xdr:col>
      <xdr:colOff>1140000</xdr:colOff>
      <xdr:row>1828</xdr:row>
      <xdr:rowOff>767600</xdr:rowOff>
    </xdr:to>
    <xdr:pic>
      <xdr:nvPicPr>
        <xdr:cNvPr id="1728" name="image1721.jpg"/>
        <xdr:cNvPicPr>
          <a:picLocks noChangeAspect="1"/>
        </xdr:cNvPicPr>
      </xdr:nvPicPr>
      <xdr:blipFill>
        <a:blip xmlns:r="http://schemas.openxmlformats.org/officeDocument/2006/relationships" r:embed="rId1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1829</xdr:row>
      <xdr:rowOff>7600</xdr:rowOff>
    </xdr:from>
    <xdr:to>
      <xdr:col>1</xdr:col>
      <xdr:colOff>1140000</xdr:colOff>
      <xdr:row>1829</xdr:row>
      <xdr:rowOff>600400</xdr:rowOff>
    </xdr:to>
    <xdr:pic>
      <xdr:nvPicPr>
        <xdr:cNvPr id="1729" name="image1722.jpg"/>
        <xdr:cNvPicPr>
          <a:picLocks noChangeAspect="1"/>
        </xdr:cNvPicPr>
      </xdr:nvPicPr>
      <xdr:blipFill>
        <a:blip xmlns:r="http://schemas.openxmlformats.org/officeDocument/2006/relationships" r:embed="rId1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1830</xdr:row>
      <xdr:rowOff>7600</xdr:rowOff>
    </xdr:from>
    <xdr:to>
      <xdr:col>1</xdr:col>
      <xdr:colOff>1140000</xdr:colOff>
      <xdr:row>1830</xdr:row>
      <xdr:rowOff>767600</xdr:rowOff>
    </xdr:to>
    <xdr:pic>
      <xdr:nvPicPr>
        <xdr:cNvPr id="1730" name="image1723.jpeg"/>
        <xdr:cNvPicPr>
          <a:picLocks noChangeAspect="1"/>
        </xdr:cNvPicPr>
      </xdr:nvPicPr>
      <xdr:blipFill>
        <a:blip xmlns:r="http://schemas.openxmlformats.org/officeDocument/2006/relationships" r:embed="rId1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1832</xdr:row>
      <xdr:rowOff>7600</xdr:rowOff>
    </xdr:from>
    <xdr:to>
      <xdr:col>1</xdr:col>
      <xdr:colOff>1140000</xdr:colOff>
      <xdr:row>1832</xdr:row>
      <xdr:rowOff>767600</xdr:rowOff>
    </xdr:to>
    <xdr:pic>
      <xdr:nvPicPr>
        <xdr:cNvPr id="1731" name="image1724.jpg"/>
        <xdr:cNvPicPr>
          <a:picLocks noChangeAspect="1"/>
        </xdr:cNvPicPr>
      </xdr:nvPicPr>
      <xdr:blipFill>
        <a:blip xmlns:r="http://schemas.openxmlformats.org/officeDocument/2006/relationships" r:embed="rId1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1833</xdr:row>
      <xdr:rowOff>7600</xdr:rowOff>
    </xdr:from>
    <xdr:to>
      <xdr:col>1</xdr:col>
      <xdr:colOff>1140000</xdr:colOff>
      <xdr:row>1833</xdr:row>
      <xdr:rowOff>767600</xdr:rowOff>
    </xdr:to>
    <xdr:pic>
      <xdr:nvPicPr>
        <xdr:cNvPr id="1732" name="image1725.jpg"/>
        <xdr:cNvPicPr>
          <a:picLocks noChangeAspect="1"/>
        </xdr:cNvPicPr>
      </xdr:nvPicPr>
      <xdr:blipFill>
        <a:blip xmlns:r="http://schemas.openxmlformats.org/officeDocument/2006/relationships" r:embed="rId1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1834</xdr:row>
      <xdr:rowOff>7600</xdr:rowOff>
    </xdr:from>
    <xdr:to>
      <xdr:col>1</xdr:col>
      <xdr:colOff>1140000</xdr:colOff>
      <xdr:row>1834</xdr:row>
      <xdr:rowOff>767600</xdr:rowOff>
    </xdr:to>
    <xdr:pic>
      <xdr:nvPicPr>
        <xdr:cNvPr id="1733" name="image1726.jpg"/>
        <xdr:cNvPicPr>
          <a:picLocks noChangeAspect="1"/>
        </xdr:cNvPicPr>
      </xdr:nvPicPr>
      <xdr:blipFill>
        <a:blip xmlns:r="http://schemas.openxmlformats.org/officeDocument/2006/relationships" r:embed="rId1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1837</xdr:row>
      <xdr:rowOff>7600</xdr:rowOff>
    </xdr:from>
    <xdr:to>
      <xdr:col>1</xdr:col>
      <xdr:colOff>1140000</xdr:colOff>
      <xdr:row>1837</xdr:row>
      <xdr:rowOff>767600</xdr:rowOff>
    </xdr:to>
    <xdr:pic>
      <xdr:nvPicPr>
        <xdr:cNvPr id="1734" name="image1727.jpg"/>
        <xdr:cNvPicPr>
          <a:picLocks noChangeAspect="1"/>
        </xdr:cNvPicPr>
      </xdr:nvPicPr>
      <xdr:blipFill>
        <a:blip xmlns:r="http://schemas.openxmlformats.org/officeDocument/2006/relationships" r:embed="rId1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1838</xdr:row>
      <xdr:rowOff>7600</xdr:rowOff>
    </xdr:from>
    <xdr:to>
      <xdr:col>1</xdr:col>
      <xdr:colOff>1140000</xdr:colOff>
      <xdr:row>1838</xdr:row>
      <xdr:rowOff>767600</xdr:rowOff>
    </xdr:to>
    <xdr:pic>
      <xdr:nvPicPr>
        <xdr:cNvPr id="1735" name="image1728.jpg"/>
        <xdr:cNvPicPr>
          <a:picLocks noChangeAspect="1"/>
        </xdr:cNvPicPr>
      </xdr:nvPicPr>
      <xdr:blipFill>
        <a:blip xmlns:r="http://schemas.openxmlformats.org/officeDocument/2006/relationships" r:embed="rId1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1839</xdr:row>
      <xdr:rowOff>7600</xdr:rowOff>
    </xdr:from>
    <xdr:to>
      <xdr:col>1</xdr:col>
      <xdr:colOff>1140000</xdr:colOff>
      <xdr:row>1839</xdr:row>
      <xdr:rowOff>767600</xdr:rowOff>
    </xdr:to>
    <xdr:pic>
      <xdr:nvPicPr>
        <xdr:cNvPr id="1736" name="image1729.jpg"/>
        <xdr:cNvPicPr>
          <a:picLocks noChangeAspect="1"/>
        </xdr:cNvPicPr>
      </xdr:nvPicPr>
      <xdr:blipFill>
        <a:blip xmlns:r="http://schemas.openxmlformats.org/officeDocument/2006/relationships" r:embed="rId1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1840</xdr:row>
      <xdr:rowOff>7600</xdr:rowOff>
    </xdr:from>
    <xdr:to>
      <xdr:col>1</xdr:col>
      <xdr:colOff>1140000</xdr:colOff>
      <xdr:row>1840</xdr:row>
      <xdr:rowOff>767600</xdr:rowOff>
    </xdr:to>
    <xdr:pic>
      <xdr:nvPicPr>
        <xdr:cNvPr id="1737" name="image1730.jpg"/>
        <xdr:cNvPicPr>
          <a:picLocks noChangeAspect="1"/>
        </xdr:cNvPicPr>
      </xdr:nvPicPr>
      <xdr:blipFill>
        <a:blip xmlns:r="http://schemas.openxmlformats.org/officeDocument/2006/relationships" r:embed="rId1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1841</xdr:row>
      <xdr:rowOff>7600</xdr:rowOff>
    </xdr:from>
    <xdr:to>
      <xdr:col>1</xdr:col>
      <xdr:colOff>1140000</xdr:colOff>
      <xdr:row>1841</xdr:row>
      <xdr:rowOff>767600</xdr:rowOff>
    </xdr:to>
    <xdr:pic>
      <xdr:nvPicPr>
        <xdr:cNvPr id="1738" name="image1731.jpg"/>
        <xdr:cNvPicPr>
          <a:picLocks noChangeAspect="1"/>
        </xdr:cNvPicPr>
      </xdr:nvPicPr>
      <xdr:blipFill>
        <a:blip xmlns:r="http://schemas.openxmlformats.org/officeDocument/2006/relationships" r:embed="rId1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1842</xdr:row>
      <xdr:rowOff>7600</xdr:rowOff>
    </xdr:from>
    <xdr:to>
      <xdr:col>1</xdr:col>
      <xdr:colOff>1140000</xdr:colOff>
      <xdr:row>1842</xdr:row>
      <xdr:rowOff>767600</xdr:rowOff>
    </xdr:to>
    <xdr:pic>
      <xdr:nvPicPr>
        <xdr:cNvPr id="1739" name="image1732.jpg"/>
        <xdr:cNvPicPr>
          <a:picLocks noChangeAspect="1"/>
        </xdr:cNvPicPr>
      </xdr:nvPicPr>
      <xdr:blipFill>
        <a:blip xmlns:r="http://schemas.openxmlformats.org/officeDocument/2006/relationships" r:embed="rId1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1843</xdr:row>
      <xdr:rowOff>7600</xdr:rowOff>
    </xdr:from>
    <xdr:to>
      <xdr:col>1</xdr:col>
      <xdr:colOff>1140000</xdr:colOff>
      <xdr:row>1843</xdr:row>
      <xdr:rowOff>767600</xdr:rowOff>
    </xdr:to>
    <xdr:pic>
      <xdr:nvPicPr>
        <xdr:cNvPr id="1740" name="image1733.jpg"/>
        <xdr:cNvPicPr>
          <a:picLocks noChangeAspect="1"/>
        </xdr:cNvPicPr>
      </xdr:nvPicPr>
      <xdr:blipFill>
        <a:blip xmlns:r="http://schemas.openxmlformats.org/officeDocument/2006/relationships" r:embed="rId1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1844</xdr:row>
      <xdr:rowOff>7600</xdr:rowOff>
    </xdr:from>
    <xdr:to>
      <xdr:col>1</xdr:col>
      <xdr:colOff>1140000</xdr:colOff>
      <xdr:row>1844</xdr:row>
      <xdr:rowOff>767600</xdr:rowOff>
    </xdr:to>
    <xdr:pic>
      <xdr:nvPicPr>
        <xdr:cNvPr id="1741" name="image1734.jpg"/>
        <xdr:cNvPicPr>
          <a:picLocks noChangeAspect="1"/>
        </xdr:cNvPicPr>
      </xdr:nvPicPr>
      <xdr:blipFill>
        <a:blip xmlns:r="http://schemas.openxmlformats.org/officeDocument/2006/relationships" r:embed="rId1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1845</xdr:row>
      <xdr:rowOff>7600</xdr:rowOff>
    </xdr:from>
    <xdr:to>
      <xdr:col>1</xdr:col>
      <xdr:colOff>1140000</xdr:colOff>
      <xdr:row>1845</xdr:row>
      <xdr:rowOff>767600</xdr:rowOff>
    </xdr:to>
    <xdr:pic>
      <xdr:nvPicPr>
        <xdr:cNvPr id="1742" name="image1735.jpg"/>
        <xdr:cNvPicPr>
          <a:picLocks noChangeAspect="1"/>
        </xdr:cNvPicPr>
      </xdr:nvPicPr>
      <xdr:blipFill>
        <a:blip xmlns:r="http://schemas.openxmlformats.org/officeDocument/2006/relationships" r:embed="rId1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1846</xdr:row>
      <xdr:rowOff>7600</xdr:rowOff>
    </xdr:from>
    <xdr:to>
      <xdr:col>1</xdr:col>
      <xdr:colOff>1140000</xdr:colOff>
      <xdr:row>1846</xdr:row>
      <xdr:rowOff>767600</xdr:rowOff>
    </xdr:to>
    <xdr:pic>
      <xdr:nvPicPr>
        <xdr:cNvPr id="1743" name="image1736.jpg"/>
        <xdr:cNvPicPr>
          <a:picLocks noChangeAspect="1"/>
        </xdr:cNvPicPr>
      </xdr:nvPicPr>
      <xdr:blipFill>
        <a:blip xmlns:r="http://schemas.openxmlformats.org/officeDocument/2006/relationships" r:embed="rId1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1847</xdr:row>
      <xdr:rowOff>7600</xdr:rowOff>
    </xdr:from>
    <xdr:to>
      <xdr:col>1</xdr:col>
      <xdr:colOff>1140000</xdr:colOff>
      <xdr:row>1847</xdr:row>
      <xdr:rowOff>767600</xdr:rowOff>
    </xdr:to>
    <xdr:pic>
      <xdr:nvPicPr>
        <xdr:cNvPr id="1744" name="image1737.jpg"/>
        <xdr:cNvPicPr>
          <a:picLocks noChangeAspect="1"/>
        </xdr:cNvPicPr>
      </xdr:nvPicPr>
      <xdr:blipFill>
        <a:blip xmlns:r="http://schemas.openxmlformats.org/officeDocument/2006/relationships" r:embed="rId1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1848</xdr:row>
      <xdr:rowOff>7600</xdr:rowOff>
    </xdr:from>
    <xdr:to>
      <xdr:col>1</xdr:col>
      <xdr:colOff>1140000</xdr:colOff>
      <xdr:row>1848</xdr:row>
      <xdr:rowOff>767600</xdr:rowOff>
    </xdr:to>
    <xdr:pic>
      <xdr:nvPicPr>
        <xdr:cNvPr id="1745" name="image1738.jpg"/>
        <xdr:cNvPicPr>
          <a:picLocks noChangeAspect="1"/>
        </xdr:cNvPicPr>
      </xdr:nvPicPr>
      <xdr:blipFill>
        <a:blip xmlns:r="http://schemas.openxmlformats.org/officeDocument/2006/relationships" r:embed="rId1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1849</xdr:row>
      <xdr:rowOff>7600</xdr:rowOff>
    </xdr:from>
    <xdr:to>
      <xdr:col>1</xdr:col>
      <xdr:colOff>1140000</xdr:colOff>
      <xdr:row>1849</xdr:row>
      <xdr:rowOff>767600</xdr:rowOff>
    </xdr:to>
    <xdr:pic>
      <xdr:nvPicPr>
        <xdr:cNvPr id="1746" name="image1739.jpg"/>
        <xdr:cNvPicPr>
          <a:picLocks noChangeAspect="1"/>
        </xdr:cNvPicPr>
      </xdr:nvPicPr>
      <xdr:blipFill>
        <a:blip xmlns:r="http://schemas.openxmlformats.org/officeDocument/2006/relationships" r:embed="rId1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1850</xdr:row>
      <xdr:rowOff>7600</xdr:rowOff>
    </xdr:from>
    <xdr:to>
      <xdr:col>1</xdr:col>
      <xdr:colOff>1140000</xdr:colOff>
      <xdr:row>1850</xdr:row>
      <xdr:rowOff>767600</xdr:rowOff>
    </xdr:to>
    <xdr:pic>
      <xdr:nvPicPr>
        <xdr:cNvPr id="1747" name="image1740.jpg"/>
        <xdr:cNvPicPr>
          <a:picLocks noChangeAspect="1"/>
        </xdr:cNvPicPr>
      </xdr:nvPicPr>
      <xdr:blipFill>
        <a:blip xmlns:r="http://schemas.openxmlformats.org/officeDocument/2006/relationships" r:embed="rId1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1851</xdr:row>
      <xdr:rowOff>7600</xdr:rowOff>
    </xdr:from>
    <xdr:to>
      <xdr:col>1</xdr:col>
      <xdr:colOff>1140000</xdr:colOff>
      <xdr:row>1851</xdr:row>
      <xdr:rowOff>767600</xdr:rowOff>
    </xdr:to>
    <xdr:pic>
      <xdr:nvPicPr>
        <xdr:cNvPr id="1748" name="image1741.jpg"/>
        <xdr:cNvPicPr>
          <a:picLocks noChangeAspect="1"/>
        </xdr:cNvPicPr>
      </xdr:nvPicPr>
      <xdr:blipFill>
        <a:blip xmlns:r="http://schemas.openxmlformats.org/officeDocument/2006/relationships" r:embed="rId1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1852</xdr:row>
      <xdr:rowOff>7600</xdr:rowOff>
    </xdr:from>
    <xdr:to>
      <xdr:col>1</xdr:col>
      <xdr:colOff>1140000</xdr:colOff>
      <xdr:row>1852</xdr:row>
      <xdr:rowOff>767600</xdr:rowOff>
    </xdr:to>
    <xdr:pic>
      <xdr:nvPicPr>
        <xdr:cNvPr id="1749" name="image1742.jpg"/>
        <xdr:cNvPicPr>
          <a:picLocks noChangeAspect="1"/>
        </xdr:cNvPicPr>
      </xdr:nvPicPr>
      <xdr:blipFill>
        <a:blip xmlns:r="http://schemas.openxmlformats.org/officeDocument/2006/relationships" r:embed="rId1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1853</xdr:row>
      <xdr:rowOff>7600</xdr:rowOff>
    </xdr:from>
    <xdr:to>
      <xdr:col>1</xdr:col>
      <xdr:colOff>1140000</xdr:colOff>
      <xdr:row>1853</xdr:row>
      <xdr:rowOff>767600</xdr:rowOff>
    </xdr:to>
    <xdr:pic>
      <xdr:nvPicPr>
        <xdr:cNvPr id="1750" name="image1743.jpg"/>
        <xdr:cNvPicPr>
          <a:picLocks noChangeAspect="1"/>
        </xdr:cNvPicPr>
      </xdr:nvPicPr>
      <xdr:blipFill>
        <a:blip xmlns:r="http://schemas.openxmlformats.org/officeDocument/2006/relationships" r:embed="rId1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1854</xdr:row>
      <xdr:rowOff>7600</xdr:rowOff>
    </xdr:from>
    <xdr:to>
      <xdr:col>1</xdr:col>
      <xdr:colOff>1140000</xdr:colOff>
      <xdr:row>1854</xdr:row>
      <xdr:rowOff>767600</xdr:rowOff>
    </xdr:to>
    <xdr:pic>
      <xdr:nvPicPr>
        <xdr:cNvPr id="1751" name="image1744.jpg"/>
        <xdr:cNvPicPr>
          <a:picLocks noChangeAspect="1"/>
        </xdr:cNvPicPr>
      </xdr:nvPicPr>
      <xdr:blipFill>
        <a:blip xmlns:r="http://schemas.openxmlformats.org/officeDocument/2006/relationships" r:embed="rId1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1855</xdr:row>
      <xdr:rowOff>7600</xdr:rowOff>
    </xdr:from>
    <xdr:to>
      <xdr:col>1</xdr:col>
      <xdr:colOff>1140000</xdr:colOff>
      <xdr:row>1855</xdr:row>
      <xdr:rowOff>767600</xdr:rowOff>
    </xdr:to>
    <xdr:pic>
      <xdr:nvPicPr>
        <xdr:cNvPr id="1752" name="image1745.jpg"/>
        <xdr:cNvPicPr>
          <a:picLocks noChangeAspect="1"/>
        </xdr:cNvPicPr>
      </xdr:nvPicPr>
      <xdr:blipFill>
        <a:blip xmlns:r="http://schemas.openxmlformats.org/officeDocument/2006/relationships" r:embed="rId1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1856</xdr:row>
      <xdr:rowOff>7600</xdr:rowOff>
    </xdr:from>
    <xdr:to>
      <xdr:col>1</xdr:col>
      <xdr:colOff>1140000</xdr:colOff>
      <xdr:row>1856</xdr:row>
      <xdr:rowOff>767600</xdr:rowOff>
    </xdr:to>
    <xdr:pic>
      <xdr:nvPicPr>
        <xdr:cNvPr id="1753" name="image1746.jpg"/>
        <xdr:cNvPicPr>
          <a:picLocks noChangeAspect="1"/>
        </xdr:cNvPicPr>
      </xdr:nvPicPr>
      <xdr:blipFill>
        <a:blip xmlns:r="http://schemas.openxmlformats.org/officeDocument/2006/relationships" r:embed="rId1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1857</xdr:row>
      <xdr:rowOff>7600</xdr:rowOff>
    </xdr:from>
    <xdr:to>
      <xdr:col>1</xdr:col>
      <xdr:colOff>1140000</xdr:colOff>
      <xdr:row>1857</xdr:row>
      <xdr:rowOff>767600</xdr:rowOff>
    </xdr:to>
    <xdr:pic>
      <xdr:nvPicPr>
        <xdr:cNvPr id="1754" name="image1747.jpg"/>
        <xdr:cNvPicPr>
          <a:picLocks noChangeAspect="1"/>
        </xdr:cNvPicPr>
      </xdr:nvPicPr>
      <xdr:blipFill>
        <a:blip xmlns:r="http://schemas.openxmlformats.org/officeDocument/2006/relationships" r:embed="rId1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1858</xdr:row>
      <xdr:rowOff>7600</xdr:rowOff>
    </xdr:from>
    <xdr:to>
      <xdr:col>1</xdr:col>
      <xdr:colOff>1140000</xdr:colOff>
      <xdr:row>1858</xdr:row>
      <xdr:rowOff>767600</xdr:rowOff>
    </xdr:to>
    <xdr:pic>
      <xdr:nvPicPr>
        <xdr:cNvPr id="1755" name="image1748.jpg"/>
        <xdr:cNvPicPr>
          <a:picLocks noChangeAspect="1"/>
        </xdr:cNvPicPr>
      </xdr:nvPicPr>
      <xdr:blipFill>
        <a:blip xmlns:r="http://schemas.openxmlformats.org/officeDocument/2006/relationships" r:embed="rId1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1859</xdr:row>
      <xdr:rowOff>7600</xdr:rowOff>
    </xdr:from>
    <xdr:to>
      <xdr:col>1</xdr:col>
      <xdr:colOff>1140000</xdr:colOff>
      <xdr:row>1859</xdr:row>
      <xdr:rowOff>767600</xdr:rowOff>
    </xdr:to>
    <xdr:pic>
      <xdr:nvPicPr>
        <xdr:cNvPr id="1756" name="image1749.jpg"/>
        <xdr:cNvPicPr>
          <a:picLocks noChangeAspect="1"/>
        </xdr:cNvPicPr>
      </xdr:nvPicPr>
      <xdr:blipFill>
        <a:blip xmlns:r="http://schemas.openxmlformats.org/officeDocument/2006/relationships" r:embed="rId1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1860</xdr:row>
      <xdr:rowOff>7600</xdr:rowOff>
    </xdr:from>
    <xdr:to>
      <xdr:col>1</xdr:col>
      <xdr:colOff>1140000</xdr:colOff>
      <xdr:row>1860</xdr:row>
      <xdr:rowOff>767600</xdr:rowOff>
    </xdr:to>
    <xdr:pic>
      <xdr:nvPicPr>
        <xdr:cNvPr id="1757" name="image1750.jpg"/>
        <xdr:cNvPicPr>
          <a:picLocks noChangeAspect="1"/>
        </xdr:cNvPicPr>
      </xdr:nvPicPr>
      <xdr:blipFill>
        <a:blip xmlns:r="http://schemas.openxmlformats.org/officeDocument/2006/relationships" r:embed="rId1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1861</xdr:row>
      <xdr:rowOff>7600</xdr:rowOff>
    </xdr:from>
    <xdr:to>
      <xdr:col>1</xdr:col>
      <xdr:colOff>1140000</xdr:colOff>
      <xdr:row>1861</xdr:row>
      <xdr:rowOff>767600</xdr:rowOff>
    </xdr:to>
    <xdr:pic>
      <xdr:nvPicPr>
        <xdr:cNvPr id="1758" name="image1751.jpg"/>
        <xdr:cNvPicPr>
          <a:picLocks noChangeAspect="1"/>
        </xdr:cNvPicPr>
      </xdr:nvPicPr>
      <xdr:blipFill>
        <a:blip xmlns:r="http://schemas.openxmlformats.org/officeDocument/2006/relationships" r:embed="rId1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1862</xdr:row>
      <xdr:rowOff>7600</xdr:rowOff>
    </xdr:from>
    <xdr:to>
      <xdr:col>1</xdr:col>
      <xdr:colOff>1140000</xdr:colOff>
      <xdr:row>1862</xdr:row>
      <xdr:rowOff>767600</xdr:rowOff>
    </xdr:to>
    <xdr:pic>
      <xdr:nvPicPr>
        <xdr:cNvPr id="1759" name="image1752.jpg"/>
        <xdr:cNvPicPr>
          <a:picLocks noChangeAspect="1"/>
        </xdr:cNvPicPr>
      </xdr:nvPicPr>
      <xdr:blipFill>
        <a:blip xmlns:r="http://schemas.openxmlformats.org/officeDocument/2006/relationships" r:embed="rId1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1863</xdr:row>
      <xdr:rowOff>7600</xdr:rowOff>
    </xdr:from>
    <xdr:to>
      <xdr:col>1</xdr:col>
      <xdr:colOff>1140000</xdr:colOff>
      <xdr:row>1863</xdr:row>
      <xdr:rowOff>767600</xdr:rowOff>
    </xdr:to>
    <xdr:pic>
      <xdr:nvPicPr>
        <xdr:cNvPr id="1760" name="image1753.png"/>
        <xdr:cNvPicPr>
          <a:picLocks noChangeAspect="1"/>
        </xdr:cNvPicPr>
      </xdr:nvPicPr>
      <xdr:blipFill>
        <a:blip xmlns:r="http://schemas.openxmlformats.org/officeDocument/2006/relationships" r:embed="rId1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1864</xdr:row>
      <xdr:rowOff>7600</xdr:rowOff>
    </xdr:from>
    <xdr:to>
      <xdr:col>1</xdr:col>
      <xdr:colOff>1140000</xdr:colOff>
      <xdr:row>1864</xdr:row>
      <xdr:rowOff>767600</xdr:rowOff>
    </xdr:to>
    <xdr:pic>
      <xdr:nvPicPr>
        <xdr:cNvPr id="1761" name="image1754.jpg"/>
        <xdr:cNvPicPr>
          <a:picLocks noChangeAspect="1"/>
        </xdr:cNvPicPr>
      </xdr:nvPicPr>
      <xdr:blipFill>
        <a:blip xmlns:r="http://schemas.openxmlformats.org/officeDocument/2006/relationships" r:embed="rId1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1865</xdr:row>
      <xdr:rowOff>7600</xdr:rowOff>
    </xdr:from>
    <xdr:to>
      <xdr:col>1</xdr:col>
      <xdr:colOff>1140000</xdr:colOff>
      <xdr:row>1865</xdr:row>
      <xdr:rowOff>767600</xdr:rowOff>
    </xdr:to>
    <xdr:pic>
      <xdr:nvPicPr>
        <xdr:cNvPr id="1762" name="image1755.jpg"/>
        <xdr:cNvPicPr>
          <a:picLocks noChangeAspect="1"/>
        </xdr:cNvPicPr>
      </xdr:nvPicPr>
      <xdr:blipFill>
        <a:blip xmlns:r="http://schemas.openxmlformats.org/officeDocument/2006/relationships" r:embed="rId1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1866</xdr:row>
      <xdr:rowOff>7600</xdr:rowOff>
    </xdr:from>
    <xdr:to>
      <xdr:col>1</xdr:col>
      <xdr:colOff>1140000</xdr:colOff>
      <xdr:row>1866</xdr:row>
      <xdr:rowOff>767600</xdr:rowOff>
    </xdr:to>
    <xdr:pic>
      <xdr:nvPicPr>
        <xdr:cNvPr id="1763" name="image1756.jpg"/>
        <xdr:cNvPicPr>
          <a:picLocks noChangeAspect="1"/>
        </xdr:cNvPicPr>
      </xdr:nvPicPr>
      <xdr:blipFill>
        <a:blip xmlns:r="http://schemas.openxmlformats.org/officeDocument/2006/relationships" r:embed="rId1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1867</xdr:row>
      <xdr:rowOff>7600</xdr:rowOff>
    </xdr:from>
    <xdr:to>
      <xdr:col>1</xdr:col>
      <xdr:colOff>1140000</xdr:colOff>
      <xdr:row>1867</xdr:row>
      <xdr:rowOff>767600</xdr:rowOff>
    </xdr:to>
    <xdr:pic>
      <xdr:nvPicPr>
        <xdr:cNvPr id="1764" name="image1757.jpg"/>
        <xdr:cNvPicPr>
          <a:picLocks noChangeAspect="1"/>
        </xdr:cNvPicPr>
      </xdr:nvPicPr>
      <xdr:blipFill>
        <a:blip xmlns:r="http://schemas.openxmlformats.org/officeDocument/2006/relationships" r:embed="rId1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1868</xdr:row>
      <xdr:rowOff>7600</xdr:rowOff>
    </xdr:from>
    <xdr:to>
      <xdr:col>1</xdr:col>
      <xdr:colOff>1140000</xdr:colOff>
      <xdr:row>1868</xdr:row>
      <xdr:rowOff>767600</xdr:rowOff>
    </xdr:to>
    <xdr:pic>
      <xdr:nvPicPr>
        <xdr:cNvPr id="1765" name="image1758.jpg"/>
        <xdr:cNvPicPr>
          <a:picLocks noChangeAspect="1"/>
        </xdr:cNvPicPr>
      </xdr:nvPicPr>
      <xdr:blipFill>
        <a:blip xmlns:r="http://schemas.openxmlformats.org/officeDocument/2006/relationships" r:embed="rId1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1869</xdr:row>
      <xdr:rowOff>7600</xdr:rowOff>
    </xdr:from>
    <xdr:to>
      <xdr:col>1</xdr:col>
      <xdr:colOff>1140000</xdr:colOff>
      <xdr:row>1869</xdr:row>
      <xdr:rowOff>767600</xdr:rowOff>
    </xdr:to>
    <xdr:pic>
      <xdr:nvPicPr>
        <xdr:cNvPr id="1766" name="image1759.jpg"/>
        <xdr:cNvPicPr>
          <a:picLocks noChangeAspect="1"/>
        </xdr:cNvPicPr>
      </xdr:nvPicPr>
      <xdr:blipFill>
        <a:blip xmlns:r="http://schemas.openxmlformats.org/officeDocument/2006/relationships" r:embed="rId1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1870</xdr:row>
      <xdr:rowOff>7600</xdr:rowOff>
    </xdr:from>
    <xdr:to>
      <xdr:col>1</xdr:col>
      <xdr:colOff>1140000</xdr:colOff>
      <xdr:row>1870</xdr:row>
      <xdr:rowOff>767600</xdr:rowOff>
    </xdr:to>
    <xdr:pic>
      <xdr:nvPicPr>
        <xdr:cNvPr id="1767" name="image1760.jpg"/>
        <xdr:cNvPicPr>
          <a:picLocks noChangeAspect="1"/>
        </xdr:cNvPicPr>
      </xdr:nvPicPr>
      <xdr:blipFill>
        <a:blip xmlns:r="http://schemas.openxmlformats.org/officeDocument/2006/relationships" r:embed="rId1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1872</xdr:row>
      <xdr:rowOff>7600</xdr:rowOff>
    </xdr:from>
    <xdr:to>
      <xdr:col>1</xdr:col>
      <xdr:colOff>1140000</xdr:colOff>
      <xdr:row>1872</xdr:row>
      <xdr:rowOff>767600</xdr:rowOff>
    </xdr:to>
    <xdr:pic>
      <xdr:nvPicPr>
        <xdr:cNvPr id="1768" name="image1761.jpg"/>
        <xdr:cNvPicPr>
          <a:picLocks noChangeAspect="1"/>
        </xdr:cNvPicPr>
      </xdr:nvPicPr>
      <xdr:blipFill>
        <a:blip xmlns:r="http://schemas.openxmlformats.org/officeDocument/2006/relationships" r:embed="rId1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1873</xdr:row>
      <xdr:rowOff>7600</xdr:rowOff>
    </xdr:from>
    <xdr:to>
      <xdr:col>1</xdr:col>
      <xdr:colOff>1140000</xdr:colOff>
      <xdr:row>1873</xdr:row>
      <xdr:rowOff>767600</xdr:rowOff>
    </xdr:to>
    <xdr:pic>
      <xdr:nvPicPr>
        <xdr:cNvPr id="1769" name="image1762.jpg"/>
        <xdr:cNvPicPr>
          <a:picLocks noChangeAspect="1"/>
        </xdr:cNvPicPr>
      </xdr:nvPicPr>
      <xdr:blipFill>
        <a:blip xmlns:r="http://schemas.openxmlformats.org/officeDocument/2006/relationships" r:embed="rId1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1874</xdr:row>
      <xdr:rowOff>7600</xdr:rowOff>
    </xdr:from>
    <xdr:to>
      <xdr:col>1</xdr:col>
      <xdr:colOff>1140000</xdr:colOff>
      <xdr:row>1874</xdr:row>
      <xdr:rowOff>767600</xdr:rowOff>
    </xdr:to>
    <xdr:pic>
      <xdr:nvPicPr>
        <xdr:cNvPr id="1770" name="image1763.jpg"/>
        <xdr:cNvPicPr>
          <a:picLocks noChangeAspect="1"/>
        </xdr:cNvPicPr>
      </xdr:nvPicPr>
      <xdr:blipFill>
        <a:blip xmlns:r="http://schemas.openxmlformats.org/officeDocument/2006/relationships" r:embed="rId1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1875</xdr:row>
      <xdr:rowOff>7600</xdr:rowOff>
    </xdr:from>
    <xdr:to>
      <xdr:col>1</xdr:col>
      <xdr:colOff>1140000</xdr:colOff>
      <xdr:row>1875</xdr:row>
      <xdr:rowOff>767600</xdr:rowOff>
    </xdr:to>
    <xdr:pic>
      <xdr:nvPicPr>
        <xdr:cNvPr id="1771" name="image1764.jpg"/>
        <xdr:cNvPicPr>
          <a:picLocks noChangeAspect="1"/>
        </xdr:cNvPicPr>
      </xdr:nvPicPr>
      <xdr:blipFill>
        <a:blip xmlns:r="http://schemas.openxmlformats.org/officeDocument/2006/relationships" r:embed="rId1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1876</xdr:row>
      <xdr:rowOff>7600</xdr:rowOff>
    </xdr:from>
    <xdr:to>
      <xdr:col>1</xdr:col>
      <xdr:colOff>1140000</xdr:colOff>
      <xdr:row>1876</xdr:row>
      <xdr:rowOff>767600</xdr:rowOff>
    </xdr:to>
    <xdr:pic>
      <xdr:nvPicPr>
        <xdr:cNvPr id="1772" name="image1765.jpg"/>
        <xdr:cNvPicPr>
          <a:picLocks noChangeAspect="1"/>
        </xdr:cNvPicPr>
      </xdr:nvPicPr>
      <xdr:blipFill>
        <a:blip xmlns:r="http://schemas.openxmlformats.org/officeDocument/2006/relationships" r:embed="rId1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1877</xdr:row>
      <xdr:rowOff>7600</xdr:rowOff>
    </xdr:from>
    <xdr:to>
      <xdr:col>1</xdr:col>
      <xdr:colOff>1140000</xdr:colOff>
      <xdr:row>1877</xdr:row>
      <xdr:rowOff>767600</xdr:rowOff>
    </xdr:to>
    <xdr:pic>
      <xdr:nvPicPr>
        <xdr:cNvPr id="1773" name="image1766.jpg"/>
        <xdr:cNvPicPr>
          <a:picLocks noChangeAspect="1"/>
        </xdr:cNvPicPr>
      </xdr:nvPicPr>
      <xdr:blipFill>
        <a:blip xmlns:r="http://schemas.openxmlformats.org/officeDocument/2006/relationships" r:embed="rId1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1878</xdr:row>
      <xdr:rowOff>7600</xdr:rowOff>
    </xdr:from>
    <xdr:to>
      <xdr:col>1</xdr:col>
      <xdr:colOff>1140000</xdr:colOff>
      <xdr:row>1878</xdr:row>
      <xdr:rowOff>767600</xdr:rowOff>
    </xdr:to>
    <xdr:pic>
      <xdr:nvPicPr>
        <xdr:cNvPr id="1774" name="image1767.jpg"/>
        <xdr:cNvPicPr>
          <a:picLocks noChangeAspect="1"/>
        </xdr:cNvPicPr>
      </xdr:nvPicPr>
      <xdr:blipFill>
        <a:blip xmlns:r="http://schemas.openxmlformats.org/officeDocument/2006/relationships" r:embed="rId1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1879</xdr:row>
      <xdr:rowOff>7600</xdr:rowOff>
    </xdr:from>
    <xdr:to>
      <xdr:col>1</xdr:col>
      <xdr:colOff>1140000</xdr:colOff>
      <xdr:row>1879</xdr:row>
      <xdr:rowOff>767600</xdr:rowOff>
    </xdr:to>
    <xdr:pic>
      <xdr:nvPicPr>
        <xdr:cNvPr id="1775" name="image1768.jpg"/>
        <xdr:cNvPicPr>
          <a:picLocks noChangeAspect="1"/>
        </xdr:cNvPicPr>
      </xdr:nvPicPr>
      <xdr:blipFill>
        <a:blip xmlns:r="http://schemas.openxmlformats.org/officeDocument/2006/relationships" r:embed="rId1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1880</xdr:row>
      <xdr:rowOff>7600</xdr:rowOff>
    </xdr:from>
    <xdr:to>
      <xdr:col>1</xdr:col>
      <xdr:colOff>1140000</xdr:colOff>
      <xdr:row>1880</xdr:row>
      <xdr:rowOff>767600</xdr:rowOff>
    </xdr:to>
    <xdr:pic>
      <xdr:nvPicPr>
        <xdr:cNvPr id="1776" name="image1769.jpg"/>
        <xdr:cNvPicPr>
          <a:picLocks noChangeAspect="1"/>
        </xdr:cNvPicPr>
      </xdr:nvPicPr>
      <xdr:blipFill>
        <a:blip xmlns:r="http://schemas.openxmlformats.org/officeDocument/2006/relationships" r:embed="rId1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1881</xdr:row>
      <xdr:rowOff>7600</xdr:rowOff>
    </xdr:from>
    <xdr:to>
      <xdr:col>1</xdr:col>
      <xdr:colOff>1140000</xdr:colOff>
      <xdr:row>1881</xdr:row>
      <xdr:rowOff>767600</xdr:rowOff>
    </xdr:to>
    <xdr:pic>
      <xdr:nvPicPr>
        <xdr:cNvPr id="1777" name="image1770.jpg"/>
        <xdr:cNvPicPr>
          <a:picLocks noChangeAspect="1"/>
        </xdr:cNvPicPr>
      </xdr:nvPicPr>
      <xdr:blipFill>
        <a:blip xmlns:r="http://schemas.openxmlformats.org/officeDocument/2006/relationships" r:embed="rId1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1882</xdr:row>
      <xdr:rowOff>7600</xdr:rowOff>
    </xdr:from>
    <xdr:to>
      <xdr:col>1</xdr:col>
      <xdr:colOff>1140000</xdr:colOff>
      <xdr:row>1882</xdr:row>
      <xdr:rowOff>767600</xdr:rowOff>
    </xdr:to>
    <xdr:pic>
      <xdr:nvPicPr>
        <xdr:cNvPr id="1778" name="image1771.jpg"/>
        <xdr:cNvPicPr>
          <a:picLocks noChangeAspect="1"/>
        </xdr:cNvPicPr>
      </xdr:nvPicPr>
      <xdr:blipFill>
        <a:blip xmlns:r="http://schemas.openxmlformats.org/officeDocument/2006/relationships" r:embed="rId1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1884</xdr:row>
      <xdr:rowOff>7600</xdr:rowOff>
    </xdr:from>
    <xdr:to>
      <xdr:col>1</xdr:col>
      <xdr:colOff>1140000</xdr:colOff>
      <xdr:row>1884</xdr:row>
      <xdr:rowOff>767600</xdr:rowOff>
    </xdr:to>
    <xdr:pic>
      <xdr:nvPicPr>
        <xdr:cNvPr id="1779" name="image1772.jpg"/>
        <xdr:cNvPicPr>
          <a:picLocks noChangeAspect="1"/>
        </xdr:cNvPicPr>
      </xdr:nvPicPr>
      <xdr:blipFill>
        <a:blip xmlns:r="http://schemas.openxmlformats.org/officeDocument/2006/relationships" r:embed="rId1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1885</xdr:row>
      <xdr:rowOff>7600</xdr:rowOff>
    </xdr:from>
    <xdr:to>
      <xdr:col>1</xdr:col>
      <xdr:colOff>1140000</xdr:colOff>
      <xdr:row>1885</xdr:row>
      <xdr:rowOff>767600</xdr:rowOff>
    </xdr:to>
    <xdr:pic>
      <xdr:nvPicPr>
        <xdr:cNvPr id="1780" name="image1773.jpg"/>
        <xdr:cNvPicPr>
          <a:picLocks noChangeAspect="1"/>
        </xdr:cNvPicPr>
      </xdr:nvPicPr>
      <xdr:blipFill>
        <a:blip xmlns:r="http://schemas.openxmlformats.org/officeDocument/2006/relationships" r:embed="rId1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1886</xdr:row>
      <xdr:rowOff>7600</xdr:rowOff>
    </xdr:from>
    <xdr:to>
      <xdr:col>1</xdr:col>
      <xdr:colOff>1140000</xdr:colOff>
      <xdr:row>1886</xdr:row>
      <xdr:rowOff>767600</xdr:rowOff>
    </xdr:to>
    <xdr:pic>
      <xdr:nvPicPr>
        <xdr:cNvPr id="1781" name="image1774.jpg"/>
        <xdr:cNvPicPr>
          <a:picLocks noChangeAspect="1"/>
        </xdr:cNvPicPr>
      </xdr:nvPicPr>
      <xdr:blipFill>
        <a:blip xmlns:r="http://schemas.openxmlformats.org/officeDocument/2006/relationships" r:embed="rId1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1887</xdr:row>
      <xdr:rowOff>7600</xdr:rowOff>
    </xdr:from>
    <xdr:to>
      <xdr:col>1</xdr:col>
      <xdr:colOff>1140000</xdr:colOff>
      <xdr:row>1887</xdr:row>
      <xdr:rowOff>767600</xdr:rowOff>
    </xdr:to>
    <xdr:pic>
      <xdr:nvPicPr>
        <xdr:cNvPr id="1782" name="image1775.jpg"/>
        <xdr:cNvPicPr>
          <a:picLocks noChangeAspect="1"/>
        </xdr:cNvPicPr>
      </xdr:nvPicPr>
      <xdr:blipFill>
        <a:blip xmlns:r="http://schemas.openxmlformats.org/officeDocument/2006/relationships" r:embed="rId1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1888</xdr:row>
      <xdr:rowOff>7600</xdr:rowOff>
    </xdr:from>
    <xdr:to>
      <xdr:col>1</xdr:col>
      <xdr:colOff>1140000</xdr:colOff>
      <xdr:row>1888</xdr:row>
      <xdr:rowOff>767600</xdr:rowOff>
    </xdr:to>
    <xdr:pic>
      <xdr:nvPicPr>
        <xdr:cNvPr id="1783" name="image1776.jpg"/>
        <xdr:cNvPicPr>
          <a:picLocks noChangeAspect="1"/>
        </xdr:cNvPicPr>
      </xdr:nvPicPr>
      <xdr:blipFill>
        <a:blip xmlns:r="http://schemas.openxmlformats.org/officeDocument/2006/relationships" r:embed="rId1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1889</xdr:row>
      <xdr:rowOff>7600</xdr:rowOff>
    </xdr:from>
    <xdr:to>
      <xdr:col>1</xdr:col>
      <xdr:colOff>1140000</xdr:colOff>
      <xdr:row>1889</xdr:row>
      <xdr:rowOff>767600</xdr:rowOff>
    </xdr:to>
    <xdr:pic>
      <xdr:nvPicPr>
        <xdr:cNvPr id="1784" name="image1777.jpg"/>
        <xdr:cNvPicPr>
          <a:picLocks noChangeAspect="1"/>
        </xdr:cNvPicPr>
      </xdr:nvPicPr>
      <xdr:blipFill>
        <a:blip xmlns:r="http://schemas.openxmlformats.org/officeDocument/2006/relationships" r:embed="rId1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1890</xdr:row>
      <xdr:rowOff>7600</xdr:rowOff>
    </xdr:from>
    <xdr:to>
      <xdr:col>1</xdr:col>
      <xdr:colOff>1140000</xdr:colOff>
      <xdr:row>1890</xdr:row>
      <xdr:rowOff>767600</xdr:rowOff>
    </xdr:to>
    <xdr:pic>
      <xdr:nvPicPr>
        <xdr:cNvPr id="1785" name="image1778.jpg"/>
        <xdr:cNvPicPr>
          <a:picLocks noChangeAspect="1"/>
        </xdr:cNvPicPr>
      </xdr:nvPicPr>
      <xdr:blipFill>
        <a:blip xmlns:r="http://schemas.openxmlformats.org/officeDocument/2006/relationships" r:embed="rId1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1891</xdr:row>
      <xdr:rowOff>7600</xdr:rowOff>
    </xdr:from>
    <xdr:to>
      <xdr:col>1</xdr:col>
      <xdr:colOff>1140000</xdr:colOff>
      <xdr:row>1891</xdr:row>
      <xdr:rowOff>767600</xdr:rowOff>
    </xdr:to>
    <xdr:pic>
      <xdr:nvPicPr>
        <xdr:cNvPr id="1786" name="image1779.jpg"/>
        <xdr:cNvPicPr>
          <a:picLocks noChangeAspect="1"/>
        </xdr:cNvPicPr>
      </xdr:nvPicPr>
      <xdr:blipFill>
        <a:blip xmlns:r="http://schemas.openxmlformats.org/officeDocument/2006/relationships" r:embed="rId1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1892</xdr:row>
      <xdr:rowOff>7600</xdr:rowOff>
    </xdr:from>
    <xdr:to>
      <xdr:col>1</xdr:col>
      <xdr:colOff>1140000</xdr:colOff>
      <xdr:row>1892</xdr:row>
      <xdr:rowOff>767600</xdr:rowOff>
    </xdr:to>
    <xdr:pic>
      <xdr:nvPicPr>
        <xdr:cNvPr id="1787" name="image1780.jpg"/>
        <xdr:cNvPicPr>
          <a:picLocks noChangeAspect="1"/>
        </xdr:cNvPicPr>
      </xdr:nvPicPr>
      <xdr:blipFill>
        <a:blip xmlns:r="http://schemas.openxmlformats.org/officeDocument/2006/relationships" r:embed="rId1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1893</xdr:row>
      <xdr:rowOff>7600</xdr:rowOff>
    </xdr:from>
    <xdr:to>
      <xdr:col>1</xdr:col>
      <xdr:colOff>1140000</xdr:colOff>
      <xdr:row>1893</xdr:row>
      <xdr:rowOff>767600</xdr:rowOff>
    </xdr:to>
    <xdr:pic>
      <xdr:nvPicPr>
        <xdr:cNvPr id="1788" name="image1781.jpg"/>
        <xdr:cNvPicPr>
          <a:picLocks noChangeAspect="1"/>
        </xdr:cNvPicPr>
      </xdr:nvPicPr>
      <xdr:blipFill>
        <a:blip xmlns:r="http://schemas.openxmlformats.org/officeDocument/2006/relationships" r:embed="rId1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1894</xdr:row>
      <xdr:rowOff>7600</xdr:rowOff>
    </xdr:from>
    <xdr:to>
      <xdr:col>1</xdr:col>
      <xdr:colOff>1140000</xdr:colOff>
      <xdr:row>1894</xdr:row>
      <xdr:rowOff>767600</xdr:rowOff>
    </xdr:to>
    <xdr:pic>
      <xdr:nvPicPr>
        <xdr:cNvPr id="1789" name="image1782.jpg"/>
        <xdr:cNvPicPr>
          <a:picLocks noChangeAspect="1"/>
        </xdr:cNvPicPr>
      </xdr:nvPicPr>
      <xdr:blipFill>
        <a:blip xmlns:r="http://schemas.openxmlformats.org/officeDocument/2006/relationships" r:embed="rId1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1895</xdr:row>
      <xdr:rowOff>7600</xdr:rowOff>
    </xdr:from>
    <xdr:to>
      <xdr:col>1</xdr:col>
      <xdr:colOff>1140000</xdr:colOff>
      <xdr:row>1895</xdr:row>
      <xdr:rowOff>767600</xdr:rowOff>
    </xdr:to>
    <xdr:pic>
      <xdr:nvPicPr>
        <xdr:cNvPr id="1790" name="image1783.jpg"/>
        <xdr:cNvPicPr>
          <a:picLocks noChangeAspect="1"/>
        </xdr:cNvPicPr>
      </xdr:nvPicPr>
      <xdr:blipFill>
        <a:blip xmlns:r="http://schemas.openxmlformats.org/officeDocument/2006/relationships" r:embed="rId1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1898</xdr:row>
      <xdr:rowOff>7600</xdr:rowOff>
    </xdr:from>
    <xdr:to>
      <xdr:col>1</xdr:col>
      <xdr:colOff>1140000</xdr:colOff>
      <xdr:row>1898</xdr:row>
      <xdr:rowOff>767600</xdr:rowOff>
    </xdr:to>
    <xdr:pic>
      <xdr:nvPicPr>
        <xdr:cNvPr id="1791" name="image1784.jpg"/>
        <xdr:cNvPicPr>
          <a:picLocks noChangeAspect="1"/>
        </xdr:cNvPicPr>
      </xdr:nvPicPr>
      <xdr:blipFill>
        <a:blip xmlns:r="http://schemas.openxmlformats.org/officeDocument/2006/relationships" r:embed="rId1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1899</xdr:row>
      <xdr:rowOff>7600</xdr:rowOff>
    </xdr:from>
    <xdr:to>
      <xdr:col>1</xdr:col>
      <xdr:colOff>1140000</xdr:colOff>
      <xdr:row>1899</xdr:row>
      <xdr:rowOff>767600</xdr:rowOff>
    </xdr:to>
    <xdr:pic>
      <xdr:nvPicPr>
        <xdr:cNvPr id="1792" name="image1785.jpg"/>
        <xdr:cNvPicPr>
          <a:picLocks noChangeAspect="1"/>
        </xdr:cNvPicPr>
      </xdr:nvPicPr>
      <xdr:blipFill>
        <a:blip xmlns:r="http://schemas.openxmlformats.org/officeDocument/2006/relationships" r:embed="rId1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1900</xdr:row>
      <xdr:rowOff>7600</xdr:rowOff>
    </xdr:from>
    <xdr:to>
      <xdr:col>1</xdr:col>
      <xdr:colOff>1140000</xdr:colOff>
      <xdr:row>1900</xdr:row>
      <xdr:rowOff>767600</xdr:rowOff>
    </xdr:to>
    <xdr:pic>
      <xdr:nvPicPr>
        <xdr:cNvPr id="1793" name="image1786.jpg"/>
        <xdr:cNvPicPr>
          <a:picLocks noChangeAspect="1"/>
        </xdr:cNvPicPr>
      </xdr:nvPicPr>
      <xdr:blipFill>
        <a:blip xmlns:r="http://schemas.openxmlformats.org/officeDocument/2006/relationships" r:embed="rId1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1901</xdr:row>
      <xdr:rowOff>7600</xdr:rowOff>
    </xdr:from>
    <xdr:to>
      <xdr:col>1</xdr:col>
      <xdr:colOff>1140000</xdr:colOff>
      <xdr:row>1901</xdr:row>
      <xdr:rowOff>767600</xdr:rowOff>
    </xdr:to>
    <xdr:pic>
      <xdr:nvPicPr>
        <xdr:cNvPr id="1794" name="image1787.jpg"/>
        <xdr:cNvPicPr>
          <a:picLocks noChangeAspect="1"/>
        </xdr:cNvPicPr>
      </xdr:nvPicPr>
      <xdr:blipFill>
        <a:blip xmlns:r="http://schemas.openxmlformats.org/officeDocument/2006/relationships" r:embed="rId1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1902</xdr:row>
      <xdr:rowOff>7600</xdr:rowOff>
    </xdr:from>
    <xdr:to>
      <xdr:col>1</xdr:col>
      <xdr:colOff>1140000</xdr:colOff>
      <xdr:row>1902</xdr:row>
      <xdr:rowOff>767600</xdr:rowOff>
    </xdr:to>
    <xdr:pic>
      <xdr:nvPicPr>
        <xdr:cNvPr id="1795" name="image1788.jpg"/>
        <xdr:cNvPicPr>
          <a:picLocks noChangeAspect="1"/>
        </xdr:cNvPicPr>
      </xdr:nvPicPr>
      <xdr:blipFill>
        <a:blip xmlns:r="http://schemas.openxmlformats.org/officeDocument/2006/relationships" r:embed="rId1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1903</xdr:row>
      <xdr:rowOff>7600</xdr:rowOff>
    </xdr:from>
    <xdr:to>
      <xdr:col>1</xdr:col>
      <xdr:colOff>1140000</xdr:colOff>
      <xdr:row>1903</xdr:row>
      <xdr:rowOff>767600</xdr:rowOff>
    </xdr:to>
    <xdr:pic>
      <xdr:nvPicPr>
        <xdr:cNvPr id="1796" name="image1789.jpg"/>
        <xdr:cNvPicPr>
          <a:picLocks noChangeAspect="1"/>
        </xdr:cNvPicPr>
      </xdr:nvPicPr>
      <xdr:blipFill>
        <a:blip xmlns:r="http://schemas.openxmlformats.org/officeDocument/2006/relationships" r:embed="rId1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1904</xdr:row>
      <xdr:rowOff>7600</xdr:rowOff>
    </xdr:from>
    <xdr:to>
      <xdr:col>1</xdr:col>
      <xdr:colOff>1140000</xdr:colOff>
      <xdr:row>1904</xdr:row>
      <xdr:rowOff>767600</xdr:rowOff>
    </xdr:to>
    <xdr:pic>
      <xdr:nvPicPr>
        <xdr:cNvPr id="1797" name="image1790.jpg"/>
        <xdr:cNvPicPr>
          <a:picLocks noChangeAspect="1"/>
        </xdr:cNvPicPr>
      </xdr:nvPicPr>
      <xdr:blipFill>
        <a:blip xmlns:r="http://schemas.openxmlformats.org/officeDocument/2006/relationships" r:embed="rId1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1906</xdr:row>
      <xdr:rowOff>7600</xdr:rowOff>
    </xdr:from>
    <xdr:to>
      <xdr:col>1</xdr:col>
      <xdr:colOff>1140000</xdr:colOff>
      <xdr:row>1906</xdr:row>
      <xdr:rowOff>767600</xdr:rowOff>
    </xdr:to>
    <xdr:pic>
      <xdr:nvPicPr>
        <xdr:cNvPr id="1798" name="image1791.jpg"/>
        <xdr:cNvPicPr>
          <a:picLocks noChangeAspect="1"/>
        </xdr:cNvPicPr>
      </xdr:nvPicPr>
      <xdr:blipFill>
        <a:blip xmlns:r="http://schemas.openxmlformats.org/officeDocument/2006/relationships" r:embed="rId1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1909</xdr:row>
      <xdr:rowOff>7600</xdr:rowOff>
    </xdr:from>
    <xdr:to>
      <xdr:col>1</xdr:col>
      <xdr:colOff>1140000</xdr:colOff>
      <xdr:row>1909</xdr:row>
      <xdr:rowOff>767600</xdr:rowOff>
    </xdr:to>
    <xdr:pic>
      <xdr:nvPicPr>
        <xdr:cNvPr id="1799" name="image1792.jpg"/>
        <xdr:cNvPicPr>
          <a:picLocks noChangeAspect="1"/>
        </xdr:cNvPicPr>
      </xdr:nvPicPr>
      <xdr:blipFill>
        <a:blip xmlns:r="http://schemas.openxmlformats.org/officeDocument/2006/relationships" r:embed="rId1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1912</xdr:row>
      <xdr:rowOff>7600</xdr:rowOff>
    </xdr:from>
    <xdr:to>
      <xdr:col>1</xdr:col>
      <xdr:colOff>1140000</xdr:colOff>
      <xdr:row>1912</xdr:row>
      <xdr:rowOff>767600</xdr:rowOff>
    </xdr:to>
    <xdr:pic>
      <xdr:nvPicPr>
        <xdr:cNvPr id="1800" name="image1793.jpg"/>
        <xdr:cNvPicPr>
          <a:picLocks noChangeAspect="1"/>
        </xdr:cNvPicPr>
      </xdr:nvPicPr>
      <xdr:blipFill>
        <a:blip xmlns:r="http://schemas.openxmlformats.org/officeDocument/2006/relationships" r:embed="rId1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1914</xdr:row>
      <xdr:rowOff>7600</xdr:rowOff>
    </xdr:from>
    <xdr:to>
      <xdr:col>1</xdr:col>
      <xdr:colOff>1140000</xdr:colOff>
      <xdr:row>1914</xdr:row>
      <xdr:rowOff>767600</xdr:rowOff>
    </xdr:to>
    <xdr:pic>
      <xdr:nvPicPr>
        <xdr:cNvPr id="1801" name="image1794.jpg"/>
        <xdr:cNvPicPr>
          <a:picLocks noChangeAspect="1"/>
        </xdr:cNvPicPr>
      </xdr:nvPicPr>
      <xdr:blipFill>
        <a:blip xmlns:r="http://schemas.openxmlformats.org/officeDocument/2006/relationships" r:embed="rId1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1918</xdr:row>
      <xdr:rowOff>7600</xdr:rowOff>
    </xdr:from>
    <xdr:to>
      <xdr:col>1</xdr:col>
      <xdr:colOff>1140000</xdr:colOff>
      <xdr:row>1918</xdr:row>
      <xdr:rowOff>767600</xdr:rowOff>
    </xdr:to>
    <xdr:pic>
      <xdr:nvPicPr>
        <xdr:cNvPr id="1802" name="image1795.jpg"/>
        <xdr:cNvPicPr>
          <a:picLocks noChangeAspect="1"/>
        </xdr:cNvPicPr>
      </xdr:nvPicPr>
      <xdr:blipFill>
        <a:blip xmlns:r="http://schemas.openxmlformats.org/officeDocument/2006/relationships" r:embed="rId1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1919</xdr:row>
      <xdr:rowOff>7600</xdr:rowOff>
    </xdr:from>
    <xdr:to>
      <xdr:col>1</xdr:col>
      <xdr:colOff>1140000</xdr:colOff>
      <xdr:row>1919</xdr:row>
      <xdr:rowOff>767600</xdr:rowOff>
    </xdr:to>
    <xdr:pic>
      <xdr:nvPicPr>
        <xdr:cNvPr id="1803" name="image1796.jpg"/>
        <xdr:cNvPicPr>
          <a:picLocks noChangeAspect="1"/>
        </xdr:cNvPicPr>
      </xdr:nvPicPr>
      <xdr:blipFill>
        <a:blip xmlns:r="http://schemas.openxmlformats.org/officeDocument/2006/relationships" r:embed="rId1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1920</xdr:row>
      <xdr:rowOff>7600</xdr:rowOff>
    </xdr:from>
    <xdr:to>
      <xdr:col>1</xdr:col>
      <xdr:colOff>1140000</xdr:colOff>
      <xdr:row>1920</xdr:row>
      <xdr:rowOff>767600</xdr:rowOff>
    </xdr:to>
    <xdr:pic>
      <xdr:nvPicPr>
        <xdr:cNvPr id="1804" name="image1797.jpg"/>
        <xdr:cNvPicPr>
          <a:picLocks noChangeAspect="1"/>
        </xdr:cNvPicPr>
      </xdr:nvPicPr>
      <xdr:blipFill>
        <a:blip xmlns:r="http://schemas.openxmlformats.org/officeDocument/2006/relationships" r:embed="rId1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1921</xdr:row>
      <xdr:rowOff>7600</xdr:rowOff>
    </xdr:from>
    <xdr:to>
      <xdr:col>1</xdr:col>
      <xdr:colOff>1140000</xdr:colOff>
      <xdr:row>1921</xdr:row>
      <xdr:rowOff>767600</xdr:rowOff>
    </xdr:to>
    <xdr:pic>
      <xdr:nvPicPr>
        <xdr:cNvPr id="1805" name="image1798.jpg"/>
        <xdr:cNvPicPr>
          <a:picLocks noChangeAspect="1"/>
        </xdr:cNvPicPr>
      </xdr:nvPicPr>
      <xdr:blipFill>
        <a:blip xmlns:r="http://schemas.openxmlformats.org/officeDocument/2006/relationships" r:embed="rId1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1922</xdr:row>
      <xdr:rowOff>7600</xdr:rowOff>
    </xdr:from>
    <xdr:to>
      <xdr:col>1</xdr:col>
      <xdr:colOff>1140000</xdr:colOff>
      <xdr:row>1922</xdr:row>
      <xdr:rowOff>767600</xdr:rowOff>
    </xdr:to>
    <xdr:pic>
      <xdr:nvPicPr>
        <xdr:cNvPr id="1806" name="image1799.jpg"/>
        <xdr:cNvPicPr>
          <a:picLocks noChangeAspect="1"/>
        </xdr:cNvPicPr>
      </xdr:nvPicPr>
      <xdr:blipFill>
        <a:blip xmlns:r="http://schemas.openxmlformats.org/officeDocument/2006/relationships" r:embed="rId1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1923</xdr:row>
      <xdr:rowOff>7600</xdr:rowOff>
    </xdr:from>
    <xdr:to>
      <xdr:col>1</xdr:col>
      <xdr:colOff>1140000</xdr:colOff>
      <xdr:row>1923</xdr:row>
      <xdr:rowOff>767600</xdr:rowOff>
    </xdr:to>
    <xdr:pic>
      <xdr:nvPicPr>
        <xdr:cNvPr id="1807" name="image1800.jpg"/>
        <xdr:cNvPicPr>
          <a:picLocks noChangeAspect="1"/>
        </xdr:cNvPicPr>
      </xdr:nvPicPr>
      <xdr:blipFill>
        <a:blip xmlns:r="http://schemas.openxmlformats.org/officeDocument/2006/relationships" r:embed="rId1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1924</xdr:row>
      <xdr:rowOff>7600</xdr:rowOff>
    </xdr:from>
    <xdr:to>
      <xdr:col>1</xdr:col>
      <xdr:colOff>1140000</xdr:colOff>
      <xdr:row>1924</xdr:row>
      <xdr:rowOff>767600</xdr:rowOff>
    </xdr:to>
    <xdr:pic>
      <xdr:nvPicPr>
        <xdr:cNvPr id="1808" name="image1801.jpg"/>
        <xdr:cNvPicPr>
          <a:picLocks noChangeAspect="1"/>
        </xdr:cNvPicPr>
      </xdr:nvPicPr>
      <xdr:blipFill>
        <a:blip xmlns:r="http://schemas.openxmlformats.org/officeDocument/2006/relationships" r:embed="rId1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1926</xdr:row>
      <xdr:rowOff>7600</xdr:rowOff>
    </xdr:from>
    <xdr:to>
      <xdr:col>1</xdr:col>
      <xdr:colOff>1140000</xdr:colOff>
      <xdr:row>1926</xdr:row>
      <xdr:rowOff>767600</xdr:rowOff>
    </xdr:to>
    <xdr:pic>
      <xdr:nvPicPr>
        <xdr:cNvPr id="1809" name="image1802.jpg"/>
        <xdr:cNvPicPr>
          <a:picLocks noChangeAspect="1"/>
        </xdr:cNvPicPr>
      </xdr:nvPicPr>
      <xdr:blipFill>
        <a:blip xmlns:r="http://schemas.openxmlformats.org/officeDocument/2006/relationships" r:embed="rId1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1927</xdr:row>
      <xdr:rowOff>7600</xdr:rowOff>
    </xdr:from>
    <xdr:to>
      <xdr:col>1</xdr:col>
      <xdr:colOff>1140000</xdr:colOff>
      <xdr:row>1927</xdr:row>
      <xdr:rowOff>767600</xdr:rowOff>
    </xdr:to>
    <xdr:pic>
      <xdr:nvPicPr>
        <xdr:cNvPr id="1810" name="image1803.jpg"/>
        <xdr:cNvPicPr>
          <a:picLocks noChangeAspect="1"/>
        </xdr:cNvPicPr>
      </xdr:nvPicPr>
      <xdr:blipFill>
        <a:blip xmlns:r="http://schemas.openxmlformats.org/officeDocument/2006/relationships" r:embed="rId1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1928</xdr:row>
      <xdr:rowOff>7600</xdr:rowOff>
    </xdr:from>
    <xdr:to>
      <xdr:col>1</xdr:col>
      <xdr:colOff>1140000</xdr:colOff>
      <xdr:row>1928</xdr:row>
      <xdr:rowOff>767600</xdr:rowOff>
    </xdr:to>
    <xdr:pic>
      <xdr:nvPicPr>
        <xdr:cNvPr id="1811" name="image1804.jpg"/>
        <xdr:cNvPicPr>
          <a:picLocks noChangeAspect="1"/>
        </xdr:cNvPicPr>
      </xdr:nvPicPr>
      <xdr:blipFill>
        <a:blip xmlns:r="http://schemas.openxmlformats.org/officeDocument/2006/relationships" r:embed="rId1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1930</xdr:row>
      <xdr:rowOff>7600</xdr:rowOff>
    </xdr:from>
    <xdr:to>
      <xdr:col>1</xdr:col>
      <xdr:colOff>1140000</xdr:colOff>
      <xdr:row>1930</xdr:row>
      <xdr:rowOff>767600</xdr:rowOff>
    </xdr:to>
    <xdr:pic>
      <xdr:nvPicPr>
        <xdr:cNvPr id="1812" name="image1805.jpg"/>
        <xdr:cNvPicPr>
          <a:picLocks noChangeAspect="1"/>
        </xdr:cNvPicPr>
      </xdr:nvPicPr>
      <xdr:blipFill>
        <a:blip xmlns:r="http://schemas.openxmlformats.org/officeDocument/2006/relationships" r:embed="rId1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1932</xdr:row>
      <xdr:rowOff>7600</xdr:rowOff>
    </xdr:from>
    <xdr:to>
      <xdr:col>1</xdr:col>
      <xdr:colOff>1140000</xdr:colOff>
      <xdr:row>1932</xdr:row>
      <xdr:rowOff>767600</xdr:rowOff>
    </xdr:to>
    <xdr:pic>
      <xdr:nvPicPr>
        <xdr:cNvPr id="1813" name="image1806.jpg"/>
        <xdr:cNvPicPr>
          <a:picLocks noChangeAspect="1"/>
        </xdr:cNvPicPr>
      </xdr:nvPicPr>
      <xdr:blipFill>
        <a:blip xmlns:r="http://schemas.openxmlformats.org/officeDocument/2006/relationships" r:embed="rId1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1933</xdr:row>
      <xdr:rowOff>7600</xdr:rowOff>
    </xdr:from>
    <xdr:to>
      <xdr:col>1</xdr:col>
      <xdr:colOff>1140000</xdr:colOff>
      <xdr:row>1933</xdr:row>
      <xdr:rowOff>767600</xdr:rowOff>
    </xdr:to>
    <xdr:pic>
      <xdr:nvPicPr>
        <xdr:cNvPr id="1814" name="image1807.jpg"/>
        <xdr:cNvPicPr>
          <a:picLocks noChangeAspect="1"/>
        </xdr:cNvPicPr>
      </xdr:nvPicPr>
      <xdr:blipFill>
        <a:blip xmlns:r="http://schemas.openxmlformats.org/officeDocument/2006/relationships" r:embed="rId1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1934</xdr:row>
      <xdr:rowOff>7600</xdr:rowOff>
    </xdr:from>
    <xdr:to>
      <xdr:col>1</xdr:col>
      <xdr:colOff>1140000</xdr:colOff>
      <xdr:row>1934</xdr:row>
      <xdr:rowOff>767600</xdr:rowOff>
    </xdr:to>
    <xdr:pic>
      <xdr:nvPicPr>
        <xdr:cNvPr id="1815" name="image1808.jpg"/>
        <xdr:cNvPicPr>
          <a:picLocks noChangeAspect="1"/>
        </xdr:cNvPicPr>
      </xdr:nvPicPr>
      <xdr:blipFill>
        <a:blip xmlns:r="http://schemas.openxmlformats.org/officeDocument/2006/relationships" r:embed="rId1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1935</xdr:row>
      <xdr:rowOff>7600</xdr:rowOff>
    </xdr:from>
    <xdr:to>
      <xdr:col>1</xdr:col>
      <xdr:colOff>1140000</xdr:colOff>
      <xdr:row>1935</xdr:row>
      <xdr:rowOff>767600</xdr:rowOff>
    </xdr:to>
    <xdr:pic>
      <xdr:nvPicPr>
        <xdr:cNvPr id="1816" name="image1809.jpg"/>
        <xdr:cNvPicPr>
          <a:picLocks noChangeAspect="1"/>
        </xdr:cNvPicPr>
      </xdr:nvPicPr>
      <xdr:blipFill>
        <a:blip xmlns:r="http://schemas.openxmlformats.org/officeDocument/2006/relationships" r:embed="rId1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1936</xdr:row>
      <xdr:rowOff>7600</xdr:rowOff>
    </xdr:from>
    <xdr:to>
      <xdr:col>1</xdr:col>
      <xdr:colOff>1140000</xdr:colOff>
      <xdr:row>1936</xdr:row>
      <xdr:rowOff>767600</xdr:rowOff>
    </xdr:to>
    <xdr:pic>
      <xdr:nvPicPr>
        <xdr:cNvPr id="1817" name="image1810.jpg"/>
        <xdr:cNvPicPr>
          <a:picLocks noChangeAspect="1"/>
        </xdr:cNvPicPr>
      </xdr:nvPicPr>
      <xdr:blipFill>
        <a:blip xmlns:r="http://schemas.openxmlformats.org/officeDocument/2006/relationships" r:embed="rId1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1937</xdr:row>
      <xdr:rowOff>7600</xdr:rowOff>
    </xdr:from>
    <xdr:to>
      <xdr:col>1</xdr:col>
      <xdr:colOff>1140000</xdr:colOff>
      <xdr:row>1937</xdr:row>
      <xdr:rowOff>767600</xdr:rowOff>
    </xdr:to>
    <xdr:pic>
      <xdr:nvPicPr>
        <xdr:cNvPr id="1818" name="image1811.jpg"/>
        <xdr:cNvPicPr>
          <a:picLocks noChangeAspect="1"/>
        </xdr:cNvPicPr>
      </xdr:nvPicPr>
      <xdr:blipFill>
        <a:blip xmlns:r="http://schemas.openxmlformats.org/officeDocument/2006/relationships" r:embed="rId1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1939</xdr:row>
      <xdr:rowOff>7600</xdr:rowOff>
    </xdr:from>
    <xdr:to>
      <xdr:col>1</xdr:col>
      <xdr:colOff>1140000</xdr:colOff>
      <xdr:row>1939</xdr:row>
      <xdr:rowOff>767600</xdr:rowOff>
    </xdr:to>
    <xdr:pic>
      <xdr:nvPicPr>
        <xdr:cNvPr id="1819" name="image1812.jpg"/>
        <xdr:cNvPicPr>
          <a:picLocks noChangeAspect="1"/>
        </xdr:cNvPicPr>
      </xdr:nvPicPr>
      <xdr:blipFill>
        <a:blip xmlns:r="http://schemas.openxmlformats.org/officeDocument/2006/relationships" r:embed="rId1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406600</xdr:colOff>
      <xdr:row>1940</xdr:row>
      <xdr:rowOff>7600</xdr:rowOff>
    </xdr:from>
    <xdr:to>
      <xdr:col>1</xdr:col>
      <xdr:colOff>1113400</xdr:colOff>
      <xdr:row>1940</xdr:row>
      <xdr:rowOff>767600</xdr:rowOff>
    </xdr:to>
    <xdr:pic>
      <xdr:nvPicPr>
        <xdr:cNvPr id="1820" name="image1813.jpg"/>
        <xdr:cNvPicPr>
          <a:picLocks noChangeAspect="1"/>
        </xdr:cNvPicPr>
      </xdr:nvPicPr>
      <xdr:blipFill>
        <a:blip xmlns:r="http://schemas.openxmlformats.org/officeDocument/2006/relationships" r:embed="rId1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1941</xdr:row>
      <xdr:rowOff>7600</xdr:rowOff>
    </xdr:from>
    <xdr:to>
      <xdr:col>1</xdr:col>
      <xdr:colOff>1140000</xdr:colOff>
      <xdr:row>1941</xdr:row>
      <xdr:rowOff>767600</xdr:rowOff>
    </xdr:to>
    <xdr:pic>
      <xdr:nvPicPr>
        <xdr:cNvPr id="1821" name="image1814.jpg"/>
        <xdr:cNvPicPr>
          <a:picLocks noChangeAspect="1"/>
        </xdr:cNvPicPr>
      </xdr:nvPicPr>
      <xdr:blipFill>
        <a:blip xmlns:r="http://schemas.openxmlformats.org/officeDocument/2006/relationships" r:embed="rId1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1942</xdr:row>
      <xdr:rowOff>7600</xdr:rowOff>
    </xdr:from>
    <xdr:to>
      <xdr:col>1</xdr:col>
      <xdr:colOff>1140000</xdr:colOff>
      <xdr:row>1942</xdr:row>
      <xdr:rowOff>767600</xdr:rowOff>
    </xdr:to>
    <xdr:pic>
      <xdr:nvPicPr>
        <xdr:cNvPr id="1822" name="image1815.jpg"/>
        <xdr:cNvPicPr>
          <a:picLocks noChangeAspect="1"/>
        </xdr:cNvPicPr>
      </xdr:nvPicPr>
      <xdr:blipFill>
        <a:blip xmlns:r="http://schemas.openxmlformats.org/officeDocument/2006/relationships" r:embed="rId1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1943</xdr:row>
      <xdr:rowOff>7600</xdr:rowOff>
    </xdr:from>
    <xdr:to>
      <xdr:col>1</xdr:col>
      <xdr:colOff>1140000</xdr:colOff>
      <xdr:row>1943</xdr:row>
      <xdr:rowOff>767600</xdr:rowOff>
    </xdr:to>
    <xdr:pic>
      <xdr:nvPicPr>
        <xdr:cNvPr id="1823" name="image1816.jpg"/>
        <xdr:cNvPicPr>
          <a:picLocks noChangeAspect="1"/>
        </xdr:cNvPicPr>
      </xdr:nvPicPr>
      <xdr:blipFill>
        <a:blip xmlns:r="http://schemas.openxmlformats.org/officeDocument/2006/relationships" r:embed="rId1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1944</xdr:row>
      <xdr:rowOff>7600</xdr:rowOff>
    </xdr:from>
    <xdr:to>
      <xdr:col>1</xdr:col>
      <xdr:colOff>1140000</xdr:colOff>
      <xdr:row>1944</xdr:row>
      <xdr:rowOff>767600</xdr:rowOff>
    </xdr:to>
    <xdr:pic>
      <xdr:nvPicPr>
        <xdr:cNvPr id="1824" name="image1817.jpg"/>
        <xdr:cNvPicPr>
          <a:picLocks noChangeAspect="1"/>
        </xdr:cNvPicPr>
      </xdr:nvPicPr>
      <xdr:blipFill>
        <a:blip xmlns:r="http://schemas.openxmlformats.org/officeDocument/2006/relationships" r:embed="rId1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1946</xdr:row>
      <xdr:rowOff>7600</xdr:rowOff>
    </xdr:from>
    <xdr:to>
      <xdr:col>1</xdr:col>
      <xdr:colOff>1140000</xdr:colOff>
      <xdr:row>1946</xdr:row>
      <xdr:rowOff>767600</xdr:rowOff>
    </xdr:to>
    <xdr:pic>
      <xdr:nvPicPr>
        <xdr:cNvPr id="1825" name="image1818.jpg"/>
        <xdr:cNvPicPr>
          <a:picLocks noChangeAspect="1"/>
        </xdr:cNvPicPr>
      </xdr:nvPicPr>
      <xdr:blipFill>
        <a:blip xmlns:r="http://schemas.openxmlformats.org/officeDocument/2006/relationships" r:embed="rId1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1947</xdr:row>
      <xdr:rowOff>7600</xdr:rowOff>
    </xdr:from>
    <xdr:to>
      <xdr:col>1</xdr:col>
      <xdr:colOff>1140000</xdr:colOff>
      <xdr:row>1947</xdr:row>
      <xdr:rowOff>767600</xdr:rowOff>
    </xdr:to>
    <xdr:pic>
      <xdr:nvPicPr>
        <xdr:cNvPr id="1826" name="image1819.jpg"/>
        <xdr:cNvPicPr>
          <a:picLocks noChangeAspect="1"/>
        </xdr:cNvPicPr>
      </xdr:nvPicPr>
      <xdr:blipFill>
        <a:blip xmlns:r="http://schemas.openxmlformats.org/officeDocument/2006/relationships" r:embed="rId1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1948</xdr:row>
      <xdr:rowOff>7600</xdr:rowOff>
    </xdr:from>
    <xdr:to>
      <xdr:col>1</xdr:col>
      <xdr:colOff>1140000</xdr:colOff>
      <xdr:row>1948</xdr:row>
      <xdr:rowOff>767600</xdr:rowOff>
    </xdr:to>
    <xdr:pic>
      <xdr:nvPicPr>
        <xdr:cNvPr id="1827" name="image1820.jpg"/>
        <xdr:cNvPicPr>
          <a:picLocks noChangeAspect="1"/>
        </xdr:cNvPicPr>
      </xdr:nvPicPr>
      <xdr:blipFill>
        <a:blip xmlns:r="http://schemas.openxmlformats.org/officeDocument/2006/relationships" r:embed="rId1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1949</xdr:row>
      <xdr:rowOff>7600</xdr:rowOff>
    </xdr:from>
    <xdr:to>
      <xdr:col>1</xdr:col>
      <xdr:colOff>1140000</xdr:colOff>
      <xdr:row>1949</xdr:row>
      <xdr:rowOff>767600</xdr:rowOff>
    </xdr:to>
    <xdr:pic>
      <xdr:nvPicPr>
        <xdr:cNvPr id="1828" name="image1821.jpg"/>
        <xdr:cNvPicPr>
          <a:picLocks noChangeAspect="1"/>
        </xdr:cNvPicPr>
      </xdr:nvPicPr>
      <xdr:blipFill>
        <a:blip xmlns:r="http://schemas.openxmlformats.org/officeDocument/2006/relationships" r:embed="rId1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1952</xdr:row>
      <xdr:rowOff>7600</xdr:rowOff>
    </xdr:from>
    <xdr:to>
      <xdr:col>1</xdr:col>
      <xdr:colOff>1140000</xdr:colOff>
      <xdr:row>1952</xdr:row>
      <xdr:rowOff>767600</xdr:rowOff>
    </xdr:to>
    <xdr:pic>
      <xdr:nvPicPr>
        <xdr:cNvPr id="1829" name="image1822.jpg"/>
        <xdr:cNvPicPr>
          <a:picLocks noChangeAspect="1"/>
        </xdr:cNvPicPr>
      </xdr:nvPicPr>
      <xdr:blipFill>
        <a:blip xmlns:r="http://schemas.openxmlformats.org/officeDocument/2006/relationships" r:embed="rId1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1953</xdr:row>
      <xdr:rowOff>7600</xdr:rowOff>
    </xdr:from>
    <xdr:to>
      <xdr:col>1</xdr:col>
      <xdr:colOff>1140000</xdr:colOff>
      <xdr:row>1953</xdr:row>
      <xdr:rowOff>767600</xdr:rowOff>
    </xdr:to>
    <xdr:pic>
      <xdr:nvPicPr>
        <xdr:cNvPr id="1830" name="image1823.jpg"/>
        <xdr:cNvPicPr>
          <a:picLocks noChangeAspect="1"/>
        </xdr:cNvPicPr>
      </xdr:nvPicPr>
      <xdr:blipFill>
        <a:blip xmlns:r="http://schemas.openxmlformats.org/officeDocument/2006/relationships" r:embed="rId1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421800</xdr:colOff>
      <xdr:row>1954</xdr:row>
      <xdr:rowOff>7600</xdr:rowOff>
    </xdr:from>
    <xdr:to>
      <xdr:col>1</xdr:col>
      <xdr:colOff>1098200</xdr:colOff>
      <xdr:row>1954</xdr:row>
      <xdr:rowOff>767600</xdr:rowOff>
    </xdr:to>
    <xdr:pic>
      <xdr:nvPicPr>
        <xdr:cNvPr id="1831" name="image1824.jpg"/>
        <xdr:cNvPicPr>
          <a:picLocks noChangeAspect="1"/>
        </xdr:cNvPicPr>
      </xdr:nvPicPr>
      <xdr:blipFill>
        <a:blip xmlns:r="http://schemas.openxmlformats.org/officeDocument/2006/relationships" r:embed="rId1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1955</xdr:row>
      <xdr:rowOff>7600</xdr:rowOff>
    </xdr:from>
    <xdr:to>
      <xdr:col>1</xdr:col>
      <xdr:colOff>1140000</xdr:colOff>
      <xdr:row>1955</xdr:row>
      <xdr:rowOff>767600</xdr:rowOff>
    </xdr:to>
    <xdr:pic>
      <xdr:nvPicPr>
        <xdr:cNvPr id="1832" name="image1825.jpg"/>
        <xdr:cNvPicPr>
          <a:picLocks noChangeAspect="1"/>
        </xdr:cNvPicPr>
      </xdr:nvPicPr>
      <xdr:blipFill>
        <a:blip xmlns:r="http://schemas.openxmlformats.org/officeDocument/2006/relationships" r:embed="rId1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1956</xdr:row>
      <xdr:rowOff>7600</xdr:rowOff>
    </xdr:from>
    <xdr:to>
      <xdr:col>1</xdr:col>
      <xdr:colOff>1140000</xdr:colOff>
      <xdr:row>1956</xdr:row>
      <xdr:rowOff>767600</xdr:rowOff>
    </xdr:to>
    <xdr:pic>
      <xdr:nvPicPr>
        <xdr:cNvPr id="1833" name="image1826.jpg"/>
        <xdr:cNvPicPr>
          <a:picLocks noChangeAspect="1"/>
        </xdr:cNvPicPr>
      </xdr:nvPicPr>
      <xdr:blipFill>
        <a:blip xmlns:r="http://schemas.openxmlformats.org/officeDocument/2006/relationships" r:embed="rId1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1957</xdr:row>
      <xdr:rowOff>7600</xdr:rowOff>
    </xdr:from>
    <xdr:to>
      <xdr:col>1</xdr:col>
      <xdr:colOff>1140000</xdr:colOff>
      <xdr:row>1957</xdr:row>
      <xdr:rowOff>767600</xdr:rowOff>
    </xdr:to>
    <xdr:pic>
      <xdr:nvPicPr>
        <xdr:cNvPr id="1834" name="image1827.jpg"/>
        <xdr:cNvPicPr>
          <a:picLocks noChangeAspect="1"/>
        </xdr:cNvPicPr>
      </xdr:nvPicPr>
      <xdr:blipFill>
        <a:blip xmlns:r="http://schemas.openxmlformats.org/officeDocument/2006/relationships" r:embed="rId1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1958</xdr:row>
      <xdr:rowOff>7600</xdr:rowOff>
    </xdr:from>
    <xdr:to>
      <xdr:col>1</xdr:col>
      <xdr:colOff>1140000</xdr:colOff>
      <xdr:row>1958</xdr:row>
      <xdr:rowOff>767600</xdr:rowOff>
    </xdr:to>
    <xdr:pic>
      <xdr:nvPicPr>
        <xdr:cNvPr id="1835" name="image1828.jpg"/>
        <xdr:cNvPicPr>
          <a:picLocks noChangeAspect="1"/>
        </xdr:cNvPicPr>
      </xdr:nvPicPr>
      <xdr:blipFill>
        <a:blip xmlns:r="http://schemas.openxmlformats.org/officeDocument/2006/relationships" r:embed="rId1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1959</xdr:row>
      <xdr:rowOff>7600</xdr:rowOff>
    </xdr:from>
    <xdr:to>
      <xdr:col>1</xdr:col>
      <xdr:colOff>1140000</xdr:colOff>
      <xdr:row>1959</xdr:row>
      <xdr:rowOff>767600</xdr:rowOff>
    </xdr:to>
    <xdr:pic>
      <xdr:nvPicPr>
        <xdr:cNvPr id="1836" name="image1829.jpg"/>
        <xdr:cNvPicPr>
          <a:picLocks noChangeAspect="1"/>
        </xdr:cNvPicPr>
      </xdr:nvPicPr>
      <xdr:blipFill>
        <a:blip xmlns:r="http://schemas.openxmlformats.org/officeDocument/2006/relationships" r:embed="rId1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1960</xdr:row>
      <xdr:rowOff>7600</xdr:rowOff>
    </xdr:from>
    <xdr:to>
      <xdr:col>1</xdr:col>
      <xdr:colOff>1140000</xdr:colOff>
      <xdr:row>1960</xdr:row>
      <xdr:rowOff>767600</xdr:rowOff>
    </xdr:to>
    <xdr:pic>
      <xdr:nvPicPr>
        <xdr:cNvPr id="1837" name="image1830.jpg"/>
        <xdr:cNvPicPr>
          <a:picLocks noChangeAspect="1"/>
        </xdr:cNvPicPr>
      </xdr:nvPicPr>
      <xdr:blipFill>
        <a:blip xmlns:r="http://schemas.openxmlformats.org/officeDocument/2006/relationships" r:embed="rId1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1961</xdr:row>
      <xdr:rowOff>7600</xdr:rowOff>
    </xdr:from>
    <xdr:to>
      <xdr:col>1</xdr:col>
      <xdr:colOff>1140000</xdr:colOff>
      <xdr:row>1961</xdr:row>
      <xdr:rowOff>767600</xdr:rowOff>
    </xdr:to>
    <xdr:pic>
      <xdr:nvPicPr>
        <xdr:cNvPr id="1838" name="image1831.jpg"/>
        <xdr:cNvPicPr>
          <a:picLocks noChangeAspect="1"/>
        </xdr:cNvPicPr>
      </xdr:nvPicPr>
      <xdr:blipFill>
        <a:blip xmlns:r="http://schemas.openxmlformats.org/officeDocument/2006/relationships" r:embed="rId1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1962</xdr:row>
      <xdr:rowOff>7600</xdr:rowOff>
    </xdr:from>
    <xdr:to>
      <xdr:col>1</xdr:col>
      <xdr:colOff>1140000</xdr:colOff>
      <xdr:row>1962</xdr:row>
      <xdr:rowOff>767600</xdr:rowOff>
    </xdr:to>
    <xdr:pic>
      <xdr:nvPicPr>
        <xdr:cNvPr id="1839" name="image1832.jpg"/>
        <xdr:cNvPicPr>
          <a:picLocks noChangeAspect="1"/>
        </xdr:cNvPicPr>
      </xdr:nvPicPr>
      <xdr:blipFill>
        <a:blip xmlns:r="http://schemas.openxmlformats.org/officeDocument/2006/relationships" r:embed="rId1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414200</xdr:colOff>
      <xdr:row>1964</xdr:row>
      <xdr:rowOff>7600</xdr:rowOff>
    </xdr:from>
    <xdr:to>
      <xdr:col>1</xdr:col>
      <xdr:colOff>1105800</xdr:colOff>
      <xdr:row>1964</xdr:row>
      <xdr:rowOff>767600</xdr:rowOff>
    </xdr:to>
    <xdr:pic>
      <xdr:nvPicPr>
        <xdr:cNvPr id="1840" name="image1833.jpg"/>
        <xdr:cNvPicPr>
          <a:picLocks noChangeAspect="1"/>
        </xdr:cNvPicPr>
      </xdr:nvPicPr>
      <xdr:blipFill>
        <a:blip xmlns:r="http://schemas.openxmlformats.org/officeDocument/2006/relationships" r:embed="rId1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1965</xdr:row>
      <xdr:rowOff>7600</xdr:rowOff>
    </xdr:from>
    <xdr:to>
      <xdr:col>1</xdr:col>
      <xdr:colOff>1140000</xdr:colOff>
      <xdr:row>1965</xdr:row>
      <xdr:rowOff>767600</xdr:rowOff>
    </xdr:to>
    <xdr:pic>
      <xdr:nvPicPr>
        <xdr:cNvPr id="1841" name="image1834.jpg"/>
        <xdr:cNvPicPr>
          <a:picLocks noChangeAspect="1"/>
        </xdr:cNvPicPr>
      </xdr:nvPicPr>
      <xdr:blipFill>
        <a:blip xmlns:r="http://schemas.openxmlformats.org/officeDocument/2006/relationships" r:embed="rId1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1966</xdr:row>
      <xdr:rowOff>7600</xdr:rowOff>
    </xdr:from>
    <xdr:to>
      <xdr:col>1</xdr:col>
      <xdr:colOff>1140000</xdr:colOff>
      <xdr:row>1966</xdr:row>
      <xdr:rowOff>767600</xdr:rowOff>
    </xdr:to>
    <xdr:pic>
      <xdr:nvPicPr>
        <xdr:cNvPr id="1842" name="image1835.jpg"/>
        <xdr:cNvPicPr>
          <a:picLocks noChangeAspect="1"/>
        </xdr:cNvPicPr>
      </xdr:nvPicPr>
      <xdr:blipFill>
        <a:blip xmlns:r="http://schemas.openxmlformats.org/officeDocument/2006/relationships" r:embed="rId1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1967</xdr:row>
      <xdr:rowOff>7600</xdr:rowOff>
    </xdr:from>
    <xdr:to>
      <xdr:col>1</xdr:col>
      <xdr:colOff>1140000</xdr:colOff>
      <xdr:row>1967</xdr:row>
      <xdr:rowOff>767600</xdr:rowOff>
    </xdr:to>
    <xdr:pic>
      <xdr:nvPicPr>
        <xdr:cNvPr id="1843" name="image1836.jpeg"/>
        <xdr:cNvPicPr>
          <a:picLocks noChangeAspect="1"/>
        </xdr:cNvPicPr>
      </xdr:nvPicPr>
      <xdr:blipFill>
        <a:blip xmlns:r="http://schemas.openxmlformats.org/officeDocument/2006/relationships" r:embed="rId1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1969</xdr:row>
      <xdr:rowOff>7600</xdr:rowOff>
    </xdr:from>
    <xdr:to>
      <xdr:col>1</xdr:col>
      <xdr:colOff>1140000</xdr:colOff>
      <xdr:row>1969</xdr:row>
      <xdr:rowOff>767600</xdr:rowOff>
    </xdr:to>
    <xdr:pic>
      <xdr:nvPicPr>
        <xdr:cNvPr id="1844" name="image1837.jpg"/>
        <xdr:cNvPicPr>
          <a:picLocks noChangeAspect="1"/>
        </xdr:cNvPicPr>
      </xdr:nvPicPr>
      <xdr:blipFill>
        <a:blip xmlns:r="http://schemas.openxmlformats.org/officeDocument/2006/relationships" r:embed="rId1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1970</xdr:row>
      <xdr:rowOff>7600</xdr:rowOff>
    </xdr:from>
    <xdr:to>
      <xdr:col>1</xdr:col>
      <xdr:colOff>1140000</xdr:colOff>
      <xdr:row>1970</xdr:row>
      <xdr:rowOff>767600</xdr:rowOff>
    </xdr:to>
    <xdr:pic>
      <xdr:nvPicPr>
        <xdr:cNvPr id="1845" name="image1838.jpg"/>
        <xdr:cNvPicPr>
          <a:picLocks noChangeAspect="1"/>
        </xdr:cNvPicPr>
      </xdr:nvPicPr>
      <xdr:blipFill>
        <a:blip xmlns:r="http://schemas.openxmlformats.org/officeDocument/2006/relationships" r:embed="rId1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1971</xdr:row>
      <xdr:rowOff>7600</xdr:rowOff>
    </xdr:from>
    <xdr:to>
      <xdr:col>1</xdr:col>
      <xdr:colOff>1140000</xdr:colOff>
      <xdr:row>1971</xdr:row>
      <xdr:rowOff>767600</xdr:rowOff>
    </xdr:to>
    <xdr:pic>
      <xdr:nvPicPr>
        <xdr:cNvPr id="1846" name="image1839.jpg"/>
        <xdr:cNvPicPr>
          <a:picLocks noChangeAspect="1"/>
        </xdr:cNvPicPr>
      </xdr:nvPicPr>
      <xdr:blipFill>
        <a:blip xmlns:r="http://schemas.openxmlformats.org/officeDocument/2006/relationships" r:embed="rId1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1972</xdr:row>
      <xdr:rowOff>7600</xdr:rowOff>
    </xdr:from>
    <xdr:to>
      <xdr:col>1</xdr:col>
      <xdr:colOff>1140000</xdr:colOff>
      <xdr:row>1972</xdr:row>
      <xdr:rowOff>767600</xdr:rowOff>
    </xdr:to>
    <xdr:pic>
      <xdr:nvPicPr>
        <xdr:cNvPr id="1847" name="image1840.jpg"/>
        <xdr:cNvPicPr>
          <a:picLocks noChangeAspect="1"/>
        </xdr:cNvPicPr>
      </xdr:nvPicPr>
      <xdr:blipFill>
        <a:blip xmlns:r="http://schemas.openxmlformats.org/officeDocument/2006/relationships" r:embed="rId1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1973</xdr:row>
      <xdr:rowOff>7600</xdr:rowOff>
    </xdr:from>
    <xdr:to>
      <xdr:col>1</xdr:col>
      <xdr:colOff>1140000</xdr:colOff>
      <xdr:row>1973</xdr:row>
      <xdr:rowOff>767600</xdr:rowOff>
    </xdr:to>
    <xdr:pic>
      <xdr:nvPicPr>
        <xdr:cNvPr id="1848" name="image1841.jpeg"/>
        <xdr:cNvPicPr>
          <a:picLocks noChangeAspect="1"/>
        </xdr:cNvPicPr>
      </xdr:nvPicPr>
      <xdr:blipFill>
        <a:blip xmlns:r="http://schemas.openxmlformats.org/officeDocument/2006/relationships" r:embed="rId1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414200</xdr:colOff>
      <xdr:row>1975</xdr:row>
      <xdr:rowOff>7600</xdr:rowOff>
    </xdr:from>
    <xdr:to>
      <xdr:col>1</xdr:col>
      <xdr:colOff>1105800</xdr:colOff>
      <xdr:row>1975</xdr:row>
      <xdr:rowOff>767600</xdr:rowOff>
    </xdr:to>
    <xdr:pic>
      <xdr:nvPicPr>
        <xdr:cNvPr id="1849" name="image1842.jpg"/>
        <xdr:cNvPicPr>
          <a:picLocks noChangeAspect="1"/>
        </xdr:cNvPicPr>
      </xdr:nvPicPr>
      <xdr:blipFill>
        <a:blip xmlns:r="http://schemas.openxmlformats.org/officeDocument/2006/relationships" r:embed="rId1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414200</xdr:colOff>
      <xdr:row>1976</xdr:row>
      <xdr:rowOff>7600</xdr:rowOff>
    </xdr:from>
    <xdr:to>
      <xdr:col>1</xdr:col>
      <xdr:colOff>1105800</xdr:colOff>
      <xdr:row>1976</xdr:row>
      <xdr:rowOff>767600</xdr:rowOff>
    </xdr:to>
    <xdr:pic>
      <xdr:nvPicPr>
        <xdr:cNvPr id="1850" name="image1843.jpg"/>
        <xdr:cNvPicPr>
          <a:picLocks noChangeAspect="1"/>
        </xdr:cNvPicPr>
      </xdr:nvPicPr>
      <xdr:blipFill>
        <a:blip xmlns:r="http://schemas.openxmlformats.org/officeDocument/2006/relationships" r:embed="rId1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1977</xdr:row>
      <xdr:rowOff>7600</xdr:rowOff>
    </xdr:from>
    <xdr:to>
      <xdr:col>1</xdr:col>
      <xdr:colOff>1140000</xdr:colOff>
      <xdr:row>1977</xdr:row>
      <xdr:rowOff>767600</xdr:rowOff>
    </xdr:to>
    <xdr:pic>
      <xdr:nvPicPr>
        <xdr:cNvPr id="1851" name="image1844.jpg"/>
        <xdr:cNvPicPr>
          <a:picLocks noChangeAspect="1"/>
        </xdr:cNvPicPr>
      </xdr:nvPicPr>
      <xdr:blipFill>
        <a:blip xmlns:r="http://schemas.openxmlformats.org/officeDocument/2006/relationships" r:embed="rId1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1978</xdr:row>
      <xdr:rowOff>7600</xdr:rowOff>
    </xdr:from>
    <xdr:to>
      <xdr:col>1</xdr:col>
      <xdr:colOff>1140000</xdr:colOff>
      <xdr:row>1978</xdr:row>
      <xdr:rowOff>767600</xdr:rowOff>
    </xdr:to>
    <xdr:pic>
      <xdr:nvPicPr>
        <xdr:cNvPr id="1852" name="image1845.jpg"/>
        <xdr:cNvPicPr>
          <a:picLocks noChangeAspect="1"/>
        </xdr:cNvPicPr>
      </xdr:nvPicPr>
      <xdr:blipFill>
        <a:blip xmlns:r="http://schemas.openxmlformats.org/officeDocument/2006/relationships" r:embed="rId1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1979</xdr:row>
      <xdr:rowOff>7600</xdr:rowOff>
    </xdr:from>
    <xdr:to>
      <xdr:col>1</xdr:col>
      <xdr:colOff>1140000</xdr:colOff>
      <xdr:row>1979</xdr:row>
      <xdr:rowOff>767600</xdr:rowOff>
    </xdr:to>
    <xdr:pic>
      <xdr:nvPicPr>
        <xdr:cNvPr id="1853" name="image1846.jpg"/>
        <xdr:cNvPicPr>
          <a:picLocks noChangeAspect="1"/>
        </xdr:cNvPicPr>
      </xdr:nvPicPr>
      <xdr:blipFill>
        <a:blip xmlns:r="http://schemas.openxmlformats.org/officeDocument/2006/relationships" r:embed="rId1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1980</xdr:row>
      <xdr:rowOff>7600</xdr:rowOff>
    </xdr:from>
    <xdr:to>
      <xdr:col>1</xdr:col>
      <xdr:colOff>1140000</xdr:colOff>
      <xdr:row>1980</xdr:row>
      <xdr:rowOff>767600</xdr:rowOff>
    </xdr:to>
    <xdr:pic>
      <xdr:nvPicPr>
        <xdr:cNvPr id="1854" name="image1847.jpg"/>
        <xdr:cNvPicPr>
          <a:picLocks noChangeAspect="1"/>
        </xdr:cNvPicPr>
      </xdr:nvPicPr>
      <xdr:blipFill>
        <a:blip xmlns:r="http://schemas.openxmlformats.org/officeDocument/2006/relationships" r:embed="rId1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1981</xdr:row>
      <xdr:rowOff>7600</xdr:rowOff>
    </xdr:from>
    <xdr:to>
      <xdr:col>1</xdr:col>
      <xdr:colOff>1140000</xdr:colOff>
      <xdr:row>1981</xdr:row>
      <xdr:rowOff>767600</xdr:rowOff>
    </xdr:to>
    <xdr:pic>
      <xdr:nvPicPr>
        <xdr:cNvPr id="1855" name="image1848.jpg"/>
        <xdr:cNvPicPr>
          <a:picLocks noChangeAspect="1"/>
        </xdr:cNvPicPr>
      </xdr:nvPicPr>
      <xdr:blipFill>
        <a:blip xmlns:r="http://schemas.openxmlformats.org/officeDocument/2006/relationships" r:embed="rId1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1982</xdr:row>
      <xdr:rowOff>7600</xdr:rowOff>
    </xdr:from>
    <xdr:to>
      <xdr:col>1</xdr:col>
      <xdr:colOff>1140000</xdr:colOff>
      <xdr:row>1982</xdr:row>
      <xdr:rowOff>767600</xdr:rowOff>
    </xdr:to>
    <xdr:pic>
      <xdr:nvPicPr>
        <xdr:cNvPr id="1856" name="image1849.png"/>
        <xdr:cNvPicPr>
          <a:picLocks noChangeAspect="1"/>
        </xdr:cNvPicPr>
      </xdr:nvPicPr>
      <xdr:blipFill>
        <a:blip xmlns:r="http://schemas.openxmlformats.org/officeDocument/2006/relationships" r:embed="rId1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1983</xdr:row>
      <xdr:rowOff>7600</xdr:rowOff>
    </xdr:from>
    <xdr:to>
      <xdr:col>1</xdr:col>
      <xdr:colOff>1140000</xdr:colOff>
      <xdr:row>1983</xdr:row>
      <xdr:rowOff>767600</xdr:rowOff>
    </xdr:to>
    <xdr:pic>
      <xdr:nvPicPr>
        <xdr:cNvPr id="1857" name="image1850.jpg"/>
        <xdr:cNvPicPr>
          <a:picLocks noChangeAspect="1"/>
        </xdr:cNvPicPr>
      </xdr:nvPicPr>
      <xdr:blipFill>
        <a:blip xmlns:r="http://schemas.openxmlformats.org/officeDocument/2006/relationships" r:embed="rId1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1984</xdr:row>
      <xdr:rowOff>7600</xdr:rowOff>
    </xdr:from>
    <xdr:to>
      <xdr:col>1</xdr:col>
      <xdr:colOff>1140000</xdr:colOff>
      <xdr:row>1984</xdr:row>
      <xdr:rowOff>767600</xdr:rowOff>
    </xdr:to>
    <xdr:pic>
      <xdr:nvPicPr>
        <xdr:cNvPr id="1858" name="image1851.jpg"/>
        <xdr:cNvPicPr>
          <a:picLocks noChangeAspect="1"/>
        </xdr:cNvPicPr>
      </xdr:nvPicPr>
      <xdr:blipFill>
        <a:blip xmlns:r="http://schemas.openxmlformats.org/officeDocument/2006/relationships" r:embed="rId1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1986</xdr:row>
      <xdr:rowOff>7600</xdr:rowOff>
    </xdr:from>
    <xdr:to>
      <xdr:col>1</xdr:col>
      <xdr:colOff>1140000</xdr:colOff>
      <xdr:row>1986</xdr:row>
      <xdr:rowOff>767600</xdr:rowOff>
    </xdr:to>
    <xdr:pic>
      <xdr:nvPicPr>
        <xdr:cNvPr id="1859" name="image1852.jpg"/>
        <xdr:cNvPicPr>
          <a:picLocks noChangeAspect="1"/>
        </xdr:cNvPicPr>
      </xdr:nvPicPr>
      <xdr:blipFill>
        <a:blip xmlns:r="http://schemas.openxmlformats.org/officeDocument/2006/relationships" r:embed="rId1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421800</xdr:colOff>
      <xdr:row>1987</xdr:row>
      <xdr:rowOff>7600</xdr:rowOff>
    </xdr:from>
    <xdr:to>
      <xdr:col>1</xdr:col>
      <xdr:colOff>1098200</xdr:colOff>
      <xdr:row>1987</xdr:row>
      <xdr:rowOff>767600</xdr:rowOff>
    </xdr:to>
    <xdr:pic>
      <xdr:nvPicPr>
        <xdr:cNvPr id="1860" name="image1853.jpg"/>
        <xdr:cNvPicPr>
          <a:picLocks noChangeAspect="1"/>
        </xdr:cNvPicPr>
      </xdr:nvPicPr>
      <xdr:blipFill>
        <a:blip xmlns:r="http://schemas.openxmlformats.org/officeDocument/2006/relationships" r:embed="rId1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1988</xdr:row>
      <xdr:rowOff>7600</xdr:rowOff>
    </xdr:from>
    <xdr:to>
      <xdr:col>1</xdr:col>
      <xdr:colOff>1140000</xdr:colOff>
      <xdr:row>1988</xdr:row>
      <xdr:rowOff>767600</xdr:rowOff>
    </xdr:to>
    <xdr:pic>
      <xdr:nvPicPr>
        <xdr:cNvPr id="1861" name="image1854.jpg"/>
        <xdr:cNvPicPr>
          <a:picLocks noChangeAspect="1"/>
        </xdr:cNvPicPr>
      </xdr:nvPicPr>
      <xdr:blipFill>
        <a:blip xmlns:r="http://schemas.openxmlformats.org/officeDocument/2006/relationships" r:embed="rId1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1989</xdr:row>
      <xdr:rowOff>7600</xdr:rowOff>
    </xdr:from>
    <xdr:to>
      <xdr:col>1</xdr:col>
      <xdr:colOff>1140000</xdr:colOff>
      <xdr:row>1989</xdr:row>
      <xdr:rowOff>767600</xdr:rowOff>
    </xdr:to>
    <xdr:pic>
      <xdr:nvPicPr>
        <xdr:cNvPr id="1862" name="image1855.jpg"/>
        <xdr:cNvPicPr>
          <a:picLocks noChangeAspect="1"/>
        </xdr:cNvPicPr>
      </xdr:nvPicPr>
      <xdr:blipFill>
        <a:blip xmlns:r="http://schemas.openxmlformats.org/officeDocument/2006/relationships" r:embed="rId1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1990</xdr:row>
      <xdr:rowOff>7600</xdr:rowOff>
    </xdr:from>
    <xdr:to>
      <xdr:col>1</xdr:col>
      <xdr:colOff>1140000</xdr:colOff>
      <xdr:row>1990</xdr:row>
      <xdr:rowOff>767600</xdr:rowOff>
    </xdr:to>
    <xdr:pic>
      <xdr:nvPicPr>
        <xdr:cNvPr id="1863" name="image1856.jpg"/>
        <xdr:cNvPicPr>
          <a:picLocks noChangeAspect="1"/>
        </xdr:cNvPicPr>
      </xdr:nvPicPr>
      <xdr:blipFill>
        <a:blip xmlns:r="http://schemas.openxmlformats.org/officeDocument/2006/relationships" r:embed="rId1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1991</xdr:row>
      <xdr:rowOff>7600</xdr:rowOff>
    </xdr:from>
    <xdr:to>
      <xdr:col>1</xdr:col>
      <xdr:colOff>1140000</xdr:colOff>
      <xdr:row>1991</xdr:row>
      <xdr:rowOff>767600</xdr:rowOff>
    </xdr:to>
    <xdr:pic>
      <xdr:nvPicPr>
        <xdr:cNvPr id="1864" name="image1857.png"/>
        <xdr:cNvPicPr>
          <a:picLocks noChangeAspect="1"/>
        </xdr:cNvPicPr>
      </xdr:nvPicPr>
      <xdr:blipFill>
        <a:blip xmlns:r="http://schemas.openxmlformats.org/officeDocument/2006/relationships" r:embed="rId1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1992</xdr:row>
      <xdr:rowOff>7600</xdr:rowOff>
    </xdr:from>
    <xdr:to>
      <xdr:col>1</xdr:col>
      <xdr:colOff>1140000</xdr:colOff>
      <xdr:row>1992</xdr:row>
      <xdr:rowOff>767600</xdr:rowOff>
    </xdr:to>
    <xdr:pic>
      <xdr:nvPicPr>
        <xdr:cNvPr id="1865" name="image1858.jpg"/>
        <xdr:cNvPicPr>
          <a:picLocks noChangeAspect="1"/>
        </xdr:cNvPicPr>
      </xdr:nvPicPr>
      <xdr:blipFill>
        <a:blip xmlns:r="http://schemas.openxmlformats.org/officeDocument/2006/relationships" r:embed="rId1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1993</xdr:row>
      <xdr:rowOff>7600</xdr:rowOff>
    </xdr:from>
    <xdr:to>
      <xdr:col>1</xdr:col>
      <xdr:colOff>1140000</xdr:colOff>
      <xdr:row>1993</xdr:row>
      <xdr:rowOff>767600</xdr:rowOff>
    </xdr:to>
    <xdr:pic>
      <xdr:nvPicPr>
        <xdr:cNvPr id="1866" name="image1859.jpg"/>
        <xdr:cNvPicPr>
          <a:picLocks noChangeAspect="1"/>
        </xdr:cNvPicPr>
      </xdr:nvPicPr>
      <xdr:blipFill>
        <a:blip xmlns:r="http://schemas.openxmlformats.org/officeDocument/2006/relationships" r:embed="rId1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1994</xdr:row>
      <xdr:rowOff>7600</xdr:rowOff>
    </xdr:from>
    <xdr:to>
      <xdr:col>1</xdr:col>
      <xdr:colOff>1140000</xdr:colOff>
      <xdr:row>1994</xdr:row>
      <xdr:rowOff>767600</xdr:rowOff>
    </xdr:to>
    <xdr:pic>
      <xdr:nvPicPr>
        <xdr:cNvPr id="1867" name="image1860.jpg"/>
        <xdr:cNvPicPr>
          <a:picLocks noChangeAspect="1"/>
        </xdr:cNvPicPr>
      </xdr:nvPicPr>
      <xdr:blipFill>
        <a:blip xmlns:r="http://schemas.openxmlformats.org/officeDocument/2006/relationships" r:embed="rId1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1995</xdr:row>
      <xdr:rowOff>7600</xdr:rowOff>
    </xdr:from>
    <xdr:to>
      <xdr:col>1</xdr:col>
      <xdr:colOff>1140000</xdr:colOff>
      <xdr:row>1995</xdr:row>
      <xdr:rowOff>767600</xdr:rowOff>
    </xdr:to>
    <xdr:pic>
      <xdr:nvPicPr>
        <xdr:cNvPr id="1868" name="image1861.jpg"/>
        <xdr:cNvPicPr>
          <a:picLocks noChangeAspect="1"/>
        </xdr:cNvPicPr>
      </xdr:nvPicPr>
      <xdr:blipFill>
        <a:blip xmlns:r="http://schemas.openxmlformats.org/officeDocument/2006/relationships" r:embed="rId1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1996</xdr:row>
      <xdr:rowOff>7600</xdr:rowOff>
    </xdr:from>
    <xdr:to>
      <xdr:col>1</xdr:col>
      <xdr:colOff>1140000</xdr:colOff>
      <xdr:row>1996</xdr:row>
      <xdr:rowOff>767600</xdr:rowOff>
    </xdr:to>
    <xdr:pic>
      <xdr:nvPicPr>
        <xdr:cNvPr id="1869" name="image1862.jpg"/>
        <xdr:cNvPicPr>
          <a:picLocks noChangeAspect="1"/>
        </xdr:cNvPicPr>
      </xdr:nvPicPr>
      <xdr:blipFill>
        <a:blip xmlns:r="http://schemas.openxmlformats.org/officeDocument/2006/relationships" r:embed="rId1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1997</xdr:row>
      <xdr:rowOff>7600</xdr:rowOff>
    </xdr:from>
    <xdr:to>
      <xdr:col>1</xdr:col>
      <xdr:colOff>1140000</xdr:colOff>
      <xdr:row>1997</xdr:row>
      <xdr:rowOff>767600</xdr:rowOff>
    </xdr:to>
    <xdr:pic>
      <xdr:nvPicPr>
        <xdr:cNvPr id="1870" name="image1863.jpg"/>
        <xdr:cNvPicPr>
          <a:picLocks noChangeAspect="1"/>
        </xdr:cNvPicPr>
      </xdr:nvPicPr>
      <xdr:blipFill>
        <a:blip xmlns:r="http://schemas.openxmlformats.org/officeDocument/2006/relationships" r:embed="rId1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1998</xdr:row>
      <xdr:rowOff>7600</xdr:rowOff>
    </xdr:from>
    <xdr:to>
      <xdr:col>1</xdr:col>
      <xdr:colOff>1140000</xdr:colOff>
      <xdr:row>1998</xdr:row>
      <xdr:rowOff>767600</xdr:rowOff>
    </xdr:to>
    <xdr:pic>
      <xdr:nvPicPr>
        <xdr:cNvPr id="1871" name="image1864.jpg"/>
        <xdr:cNvPicPr>
          <a:picLocks noChangeAspect="1"/>
        </xdr:cNvPicPr>
      </xdr:nvPicPr>
      <xdr:blipFill>
        <a:blip xmlns:r="http://schemas.openxmlformats.org/officeDocument/2006/relationships" r:embed="rId1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1999</xdr:row>
      <xdr:rowOff>7600</xdr:rowOff>
    </xdr:from>
    <xdr:to>
      <xdr:col>1</xdr:col>
      <xdr:colOff>1140000</xdr:colOff>
      <xdr:row>1999</xdr:row>
      <xdr:rowOff>767600</xdr:rowOff>
    </xdr:to>
    <xdr:pic>
      <xdr:nvPicPr>
        <xdr:cNvPr id="1872" name="image1865.jpg"/>
        <xdr:cNvPicPr>
          <a:picLocks noChangeAspect="1"/>
        </xdr:cNvPicPr>
      </xdr:nvPicPr>
      <xdr:blipFill>
        <a:blip xmlns:r="http://schemas.openxmlformats.org/officeDocument/2006/relationships" r:embed="rId1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2001</xdr:row>
      <xdr:rowOff>7600</xdr:rowOff>
    </xdr:from>
    <xdr:to>
      <xdr:col>1</xdr:col>
      <xdr:colOff>1140000</xdr:colOff>
      <xdr:row>2001</xdr:row>
      <xdr:rowOff>767600</xdr:rowOff>
    </xdr:to>
    <xdr:pic>
      <xdr:nvPicPr>
        <xdr:cNvPr id="1873" name="image1866.jpg"/>
        <xdr:cNvPicPr>
          <a:picLocks noChangeAspect="1"/>
        </xdr:cNvPicPr>
      </xdr:nvPicPr>
      <xdr:blipFill>
        <a:blip xmlns:r="http://schemas.openxmlformats.org/officeDocument/2006/relationships" r:embed="rId1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414200</xdr:colOff>
      <xdr:row>2002</xdr:row>
      <xdr:rowOff>7600</xdr:rowOff>
    </xdr:from>
    <xdr:to>
      <xdr:col>1</xdr:col>
      <xdr:colOff>1105800</xdr:colOff>
      <xdr:row>2002</xdr:row>
      <xdr:rowOff>767600</xdr:rowOff>
    </xdr:to>
    <xdr:pic>
      <xdr:nvPicPr>
        <xdr:cNvPr id="1874" name="image1867.jpg"/>
        <xdr:cNvPicPr>
          <a:picLocks noChangeAspect="1"/>
        </xdr:cNvPicPr>
      </xdr:nvPicPr>
      <xdr:blipFill>
        <a:blip xmlns:r="http://schemas.openxmlformats.org/officeDocument/2006/relationships" r:embed="rId1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2003</xdr:row>
      <xdr:rowOff>7600</xdr:rowOff>
    </xdr:from>
    <xdr:to>
      <xdr:col>1</xdr:col>
      <xdr:colOff>1140000</xdr:colOff>
      <xdr:row>2003</xdr:row>
      <xdr:rowOff>767600</xdr:rowOff>
    </xdr:to>
    <xdr:pic>
      <xdr:nvPicPr>
        <xdr:cNvPr id="1875" name="image1868.jpg"/>
        <xdr:cNvPicPr>
          <a:picLocks noChangeAspect="1"/>
        </xdr:cNvPicPr>
      </xdr:nvPicPr>
      <xdr:blipFill>
        <a:blip xmlns:r="http://schemas.openxmlformats.org/officeDocument/2006/relationships" r:embed="rId1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2004</xdr:row>
      <xdr:rowOff>7600</xdr:rowOff>
    </xdr:from>
    <xdr:to>
      <xdr:col>1</xdr:col>
      <xdr:colOff>1140000</xdr:colOff>
      <xdr:row>2004</xdr:row>
      <xdr:rowOff>767600</xdr:rowOff>
    </xdr:to>
    <xdr:pic>
      <xdr:nvPicPr>
        <xdr:cNvPr id="1876" name="image1869.jpg"/>
        <xdr:cNvPicPr>
          <a:picLocks noChangeAspect="1"/>
        </xdr:cNvPicPr>
      </xdr:nvPicPr>
      <xdr:blipFill>
        <a:blip xmlns:r="http://schemas.openxmlformats.org/officeDocument/2006/relationships" r:embed="rId1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2005</xdr:row>
      <xdr:rowOff>7600</xdr:rowOff>
    </xdr:from>
    <xdr:to>
      <xdr:col>1</xdr:col>
      <xdr:colOff>1140000</xdr:colOff>
      <xdr:row>2005</xdr:row>
      <xdr:rowOff>767600</xdr:rowOff>
    </xdr:to>
    <xdr:pic>
      <xdr:nvPicPr>
        <xdr:cNvPr id="1877" name="image1870.jpg"/>
        <xdr:cNvPicPr>
          <a:picLocks noChangeAspect="1"/>
        </xdr:cNvPicPr>
      </xdr:nvPicPr>
      <xdr:blipFill>
        <a:blip xmlns:r="http://schemas.openxmlformats.org/officeDocument/2006/relationships" r:embed="rId1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2008</xdr:row>
      <xdr:rowOff>7600</xdr:rowOff>
    </xdr:from>
    <xdr:to>
      <xdr:col>1</xdr:col>
      <xdr:colOff>1140000</xdr:colOff>
      <xdr:row>2008</xdr:row>
      <xdr:rowOff>767600</xdr:rowOff>
    </xdr:to>
    <xdr:pic>
      <xdr:nvPicPr>
        <xdr:cNvPr id="1878" name="image1871.jpg"/>
        <xdr:cNvPicPr>
          <a:picLocks noChangeAspect="1"/>
        </xdr:cNvPicPr>
      </xdr:nvPicPr>
      <xdr:blipFill>
        <a:blip xmlns:r="http://schemas.openxmlformats.org/officeDocument/2006/relationships" r:embed="rId1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2009</xdr:row>
      <xdr:rowOff>7600</xdr:rowOff>
    </xdr:from>
    <xdr:to>
      <xdr:col>1</xdr:col>
      <xdr:colOff>1140000</xdr:colOff>
      <xdr:row>2009</xdr:row>
      <xdr:rowOff>767600</xdr:rowOff>
    </xdr:to>
    <xdr:pic>
      <xdr:nvPicPr>
        <xdr:cNvPr id="1879" name="image1872.jpg"/>
        <xdr:cNvPicPr>
          <a:picLocks noChangeAspect="1"/>
        </xdr:cNvPicPr>
      </xdr:nvPicPr>
      <xdr:blipFill>
        <a:blip xmlns:r="http://schemas.openxmlformats.org/officeDocument/2006/relationships" r:embed="rId1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2010</xdr:row>
      <xdr:rowOff>7600</xdr:rowOff>
    </xdr:from>
    <xdr:to>
      <xdr:col>1</xdr:col>
      <xdr:colOff>1140000</xdr:colOff>
      <xdr:row>2010</xdr:row>
      <xdr:rowOff>767600</xdr:rowOff>
    </xdr:to>
    <xdr:pic>
      <xdr:nvPicPr>
        <xdr:cNvPr id="1880" name="image1873.jpg"/>
        <xdr:cNvPicPr>
          <a:picLocks noChangeAspect="1"/>
        </xdr:cNvPicPr>
      </xdr:nvPicPr>
      <xdr:blipFill>
        <a:blip xmlns:r="http://schemas.openxmlformats.org/officeDocument/2006/relationships" r:embed="rId1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2011</xdr:row>
      <xdr:rowOff>7600</xdr:rowOff>
    </xdr:from>
    <xdr:to>
      <xdr:col>1</xdr:col>
      <xdr:colOff>1140000</xdr:colOff>
      <xdr:row>2011</xdr:row>
      <xdr:rowOff>767600</xdr:rowOff>
    </xdr:to>
    <xdr:pic>
      <xdr:nvPicPr>
        <xdr:cNvPr id="1881" name="image1874.jpg"/>
        <xdr:cNvPicPr>
          <a:picLocks noChangeAspect="1"/>
        </xdr:cNvPicPr>
      </xdr:nvPicPr>
      <xdr:blipFill>
        <a:blip xmlns:r="http://schemas.openxmlformats.org/officeDocument/2006/relationships" r:embed="rId1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2012</xdr:row>
      <xdr:rowOff>7600</xdr:rowOff>
    </xdr:from>
    <xdr:to>
      <xdr:col>1</xdr:col>
      <xdr:colOff>1140000</xdr:colOff>
      <xdr:row>2012</xdr:row>
      <xdr:rowOff>767600</xdr:rowOff>
    </xdr:to>
    <xdr:pic>
      <xdr:nvPicPr>
        <xdr:cNvPr id="1882" name="image1875.jpg"/>
        <xdr:cNvPicPr>
          <a:picLocks noChangeAspect="1"/>
        </xdr:cNvPicPr>
      </xdr:nvPicPr>
      <xdr:blipFill>
        <a:blip xmlns:r="http://schemas.openxmlformats.org/officeDocument/2006/relationships" r:embed="rId1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2013</xdr:row>
      <xdr:rowOff>7600</xdr:rowOff>
    </xdr:from>
    <xdr:to>
      <xdr:col>1</xdr:col>
      <xdr:colOff>1140000</xdr:colOff>
      <xdr:row>2013</xdr:row>
      <xdr:rowOff>767600</xdr:rowOff>
    </xdr:to>
    <xdr:pic>
      <xdr:nvPicPr>
        <xdr:cNvPr id="1883" name="image1876.jpg"/>
        <xdr:cNvPicPr>
          <a:picLocks noChangeAspect="1"/>
        </xdr:cNvPicPr>
      </xdr:nvPicPr>
      <xdr:blipFill>
        <a:blip xmlns:r="http://schemas.openxmlformats.org/officeDocument/2006/relationships" r:embed="rId1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2014</xdr:row>
      <xdr:rowOff>7600</xdr:rowOff>
    </xdr:from>
    <xdr:to>
      <xdr:col>1</xdr:col>
      <xdr:colOff>1140000</xdr:colOff>
      <xdr:row>2014</xdr:row>
      <xdr:rowOff>767600</xdr:rowOff>
    </xdr:to>
    <xdr:pic>
      <xdr:nvPicPr>
        <xdr:cNvPr id="1884" name="image1877.jpg"/>
        <xdr:cNvPicPr>
          <a:picLocks noChangeAspect="1"/>
        </xdr:cNvPicPr>
      </xdr:nvPicPr>
      <xdr:blipFill>
        <a:blip xmlns:r="http://schemas.openxmlformats.org/officeDocument/2006/relationships" r:embed="rId1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2015</xdr:row>
      <xdr:rowOff>7600</xdr:rowOff>
    </xdr:from>
    <xdr:to>
      <xdr:col>1</xdr:col>
      <xdr:colOff>1140000</xdr:colOff>
      <xdr:row>2015</xdr:row>
      <xdr:rowOff>767600</xdr:rowOff>
    </xdr:to>
    <xdr:pic>
      <xdr:nvPicPr>
        <xdr:cNvPr id="1885" name="image1878.jpg"/>
        <xdr:cNvPicPr>
          <a:picLocks noChangeAspect="1"/>
        </xdr:cNvPicPr>
      </xdr:nvPicPr>
      <xdr:blipFill>
        <a:blip xmlns:r="http://schemas.openxmlformats.org/officeDocument/2006/relationships" r:embed="rId1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2016</xdr:row>
      <xdr:rowOff>7600</xdr:rowOff>
    </xdr:from>
    <xdr:to>
      <xdr:col>1</xdr:col>
      <xdr:colOff>1140000</xdr:colOff>
      <xdr:row>2016</xdr:row>
      <xdr:rowOff>767600</xdr:rowOff>
    </xdr:to>
    <xdr:pic>
      <xdr:nvPicPr>
        <xdr:cNvPr id="1886" name="image1879.jpg"/>
        <xdr:cNvPicPr>
          <a:picLocks noChangeAspect="1"/>
        </xdr:cNvPicPr>
      </xdr:nvPicPr>
      <xdr:blipFill>
        <a:blip xmlns:r="http://schemas.openxmlformats.org/officeDocument/2006/relationships" r:embed="rId1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2017</xdr:row>
      <xdr:rowOff>7600</xdr:rowOff>
    </xdr:from>
    <xdr:to>
      <xdr:col>1</xdr:col>
      <xdr:colOff>1140000</xdr:colOff>
      <xdr:row>2017</xdr:row>
      <xdr:rowOff>767600</xdr:rowOff>
    </xdr:to>
    <xdr:pic>
      <xdr:nvPicPr>
        <xdr:cNvPr id="1887" name="image1880.jpg"/>
        <xdr:cNvPicPr>
          <a:picLocks noChangeAspect="1"/>
        </xdr:cNvPicPr>
      </xdr:nvPicPr>
      <xdr:blipFill>
        <a:blip xmlns:r="http://schemas.openxmlformats.org/officeDocument/2006/relationships" r:embed="rId1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475000</xdr:colOff>
      <xdr:row>2019</xdr:row>
      <xdr:rowOff>7600</xdr:rowOff>
    </xdr:from>
    <xdr:to>
      <xdr:col>1</xdr:col>
      <xdr:colOff>1045000</xdr:colOff>
      <xdr:row>2019</xdr:row>
      <xdr:rowOff>767600</xdr:rowOff>
    </xdr:to>
    <xdr:pic>
      <xdr:nvPicPr>
        <xdr:cNvPr id="1888" name="image1881.png"/>
        <xdr:cNvPicPr>
          <a:picLocks noChangeAspect="1"/>
        </xdr:cNvPicPr>
      </xdr:nvPicPr>
      <xdr:blipFill>
        <a:blip xmlns:r="http://schemas.openxmlformats.org/officeDocument/2006/relationships" r:embed="rId1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2020</xdr:row>
      <xdr:rowOff>7600</xdr:rowOff>
    </xdr:from>
    <xdr:to>
      <xdr:col>1</xdr:col>
      <xdr:colOff>1140000</xdr:colOff>
      <xdr:row>2020</xdr:row>
      <xdr:rowOff>767600</xdr:rowOff>
    </xdr:to>
    <xdr:pic>
      <xdr:nvPicPr>
        <xdr:cNvPr id="1889" name="image1882.jpg"/>
        <xdr:cNvPicPr>
          <a:picLocks noChangeAspect="1"/>
        </xdr:cNvPicPr>
      </xdr:nvPicPr>
      <xdr:blipFill>
        <a:blip xmlns:r="http://schemas.openxmlformats.org/officeDocument/2006/relationships" r:embed="rId1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2021</xdr:row>
      <xdr:rowOff>7600</xdr:rowOff>
    </xdr:from>
    <xdr:to>
      <xdr:col>1</xdr:col>
      <xdr:colOff>1140000</xdr:colOff>
      <xdr:row>2021</xdr:row>
      <xdr:rowOff>767600</xdr:rowOff>
    </xdr:to>
    <xdr:pic>
      <xdr:nvPicPr>
        <xdr:cNvPr id="1890" name="image1883.jpg"/>
        <xdr:cNvPicPr>
          <a:picLocks noChangeAspect="1"/>
        </xdr:cNvPicPr>
      </xdr:nvPicPr>
      <xdr:blipFill>
        <a:blip xmlns:r="http://schemas.openxmlformats.org/officeDocument/2006/relationships" r:embed="rId1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490200</xdr:colOff>
      <xdr:row>2022</xdr:row>
      <xdr:rowOff>7600</xdr:rowOff>
    </xdr:from>
    <xdr:to>
      <xdr:col>1</xdr:col>
      <xdr:colOff>1029800</xdr:colOff>
      <xdr:row>2022</xdr:row>
      <xdr:rowOff>767600</xdr:rowOff>
    </xdr:to>
    <xdr:pic>
      <xdr:nvPicPr>
        <xdr:cNvPr id="1891" name="image1884.png"/>
        <xdr:cNvPicPr>
          <a:picLocks noChangeAspect="1"/>
        </xdr:cNvPicPr>
      </xdr:nvPicPr>
      <xdr:blipFill>
        <a:blip xmlns:r="http://schemas.openxmlformats.org/officeDocument/2006/relationships" r:embed="rId1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2023</xdr:row>
      <xdr:rowOff>7600</xdr:rowOff>
    </xdr:from>
    <xdr:to>
      <xdr:col>1</xdr:col>
      <xdr:colOff>1140000</xdr:colOff>
      <xdr:row>2023</xdr:row>
      <xdr:rowOff>767600</xdr:rowOff>
    </xdr:to>
    <xdr:pic>
      <xdr:nvPicPr>
        <xdr:cNvPr id="1892" name="image1885.jpg"/>
        <xdr:cNvPicPr>
          <a:picLocks noChangeAspect="1"/>
        </xdr:cNvPicPr>
      </xdr:nvPicPr>
      <xdr:blipFill>
        <a:blip xmlns:r="http://schemas.openxmlformats.org/officeDocument/2006/relationships" r:embed="rId1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2024</xdr:row>
      <xdr:rowOff>7600</xdr:rowOff>
    </xdr:from>
    <xdr:to>
      <xdr:col>1</xdr:col>
      <xdr:colOff>1140000</xdr:colOff>
      <xdr:row>2024</xdr:row>
      <xdr:rowOff>767600</xdr:rowOff>
    </xdr:to>
    <xdr:pic>
      <xdr:nvPicPr>
        <xdr:cNvPr id="1893" name="image1886.jpg"/>
        <xdr:cNvPicPr>
          <a:picLocks noChangeAspect="1"/>
        </xdr:cNvPicPr>
      </xdr:nvPicPr>
      <xdr:blipFill>
        <a:blip xmlns:r="http://schemas.openxmlformats.org/officeDocument/2006/relationships" r:embed="rId1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604200</xdr:colOff>
      <xdr:row>2025</xdr:row>
      <xdr:rowOff>7600</xdr:rowOff>
    </xdr:from>
    <xdr:to>
      <xdr:col>1</xdr:col>
      <xdr:colOff>915800</xdr:colOff>
      <xdr:row>2025</xdr:row>
      <xdr:rowOff>767600</xdr:rowOff>
    </xdr:to>
    <xdr:pic>
      <xdr:nvPicPr>
        <xdr:cNvPr id="1894" name="image1887.jpg"/>
        <xdr:cNvPicPr>
          <a:picLocks noChangeAspect="1"/>
        </xdr:cNvPicPr>
      </xdr:nvPicPr>
      <xdr:blipFill>
        <a:blip xmlns:r="http://schemas.openxmlformats.org/officeDocument/2006/relationships" r:embed="rId1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600400</xdr:colOff>
      <xdr:row>2026</xdr:row>
      <xdr:rowOff>7600</xdr:rowOff>
    </xdr:from>
    <xdr:to>
      <xdr:col>1</xdr:col>
      <xdr:colOff>919600</xdr:colOff>
      <xdr:row>2026</xdr:row>
      <xdr:rowOff>767600</xdr:rowOff>
    </xdr:to>
    <xdr:pic>
      <xdr:nvPicPr>
        <xdr:cNvPr id="1895" name="image1888.jpg"/>
        <xdr:cNvPicPr>
          <a:picLocks noChangeAspect="1"/>
        </xdr:cNvPicPr>
      </xdr:nvPicPr>
      <xdr:blipFill>
        <a:blip xmlns:r="http://schemas.openxmlformats.org/officeDocument/2006/relationships" r:embed="rId1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566200</xdr:colOff>
      <xdr:row>2029</xdr:row>
      <xdr:rowOff>7600</xdr:rowOff>
    </xdr:from>
    <xdr:to>
      <xdr:col>1</xdr:col>
      <xdr:colOff>953800</xdr:colOff>
      <xdr:row>2029</xdr:row>
      <xdr:rowOff>767600</xdr:rowOff>
    </xdr:to>
    <xdr:pic>
      <xdr:nvPicPr>
        <xdr:cNvPr id="1896" name="image1889.png"/>
        <xdr:cNvPicPr>
          <a:picLocks noChangeAspect="1"/>
        </xdr:cNvPicPr>
      </xdr:nvPicPr>
      <xdr:blipFill>
        <a:blip xmlns:r="http://schemas.openxmlformats.org/officeDocument/2006/relationships" r:embed="rId1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562400</xdr:colOff>
      <xdr:row>2030</xdr:row>
      <xdr:rowOff>7600</xdr:rowOff>
    </xdr:from>
    <xdr:to>
      <xdr:col>1</xdr:col>
      <xdr:colOff>957600</xdr:colOff>
      <xdr:row>2030</xdr:row>
      <xdr:rowOff>767600</xdr:rowOff>
    </xdr:to>
    <xdr:pic>
      <xdr:nvPicPr>
        <xdr:cNvPr id="1897" name="image1890.png"/>
        <xdr:cNvPicPr>
          <a:picLocks noChangeAspect="1"/>
        </xdr:cNvPicPr>
      </xdr:nvPicPr>
      <xdr:blipFill>
        <a:blip xmlns:r="http://schemas.openxmlformats.org/officeDocument/2006/relationships" r:embed="rId1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2031</xdr:row>
      <xdr:rowOff>7600</xdr:rowOff>
    </xdr:from>
    <xdr:to>
      <xdr:col>1</xdr:col>
      <xdr:colOff>1140000</xdr:colOff>
      <xdr:row>2031</xdr:row>
      <xdr:rowOff>767600</xdr:rowOff>
    </xdr:to>
    <xdr:pic>
      <xdr:nvPicPr>
        <xdr:cNvPr id="1898" name="image1891.jpg"/>
        <xdr:cNvPicPr>
          <a:picLocks noChangeAspect="1"/>
        </xdr:cNvPicPr>
      </xdr:nvPicPr>
      <xdr:blipFill>
        <a:blip xmlns:r="http://schemas.openxmlformats.org/officeDocument/2006/relationships" r:embed="rId1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2032</xdr:row>
      <xdr:rowOff>7600</xdr:rowOff>
    </xdr:from>
    <xdr:to>
      <xdr:col>1</xdr:col>
      <xdr:colOff>1140000</xdr:colOff>
      <xdr:row>2032</xdr:row>
      <xdr:rowOff>767600</xdr:rowOff>
    </xdr:to>
    <xdr:pic>
      <xdr:nvPicPr>
        <xdr:cNvPr id="1899" name="image1892.jpg"/>
        <xdr:cNvPicPr>
          <a:picLocks noChangeAspect="1"/>
        </xdr:cNvPicPr>
      </xdr:nvPicPr>
      <xdr:blipFill>
        <a:blip xmlns:r="http://schemas.openxmlformats.org/officeDocument/2006/relationships" r:embed="rId1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2033</xdr:row>
      <xdr:rowOff>7600</xdr:rowOff>
    </xdr:from>
    <xdr:to>
      <xdr:col>1</xdr:col>
      <xdr:colOff>1140000</xdr:colOff>
      <xdr:row>2033</xdr:row>
      <xdr:rowOff>767600</xdr:rowOff>
    </xdr:to>
    <xdr:pic>
      <xdr:nvPicPr>
        <xdr:cNvPr id="1900" name="image1893.jpg"/>
        <xdr:cNvPicPr>
          <a:picLocks noChangeAspect="1"/>
        </xdr:cNvPicPr>
      </xdr:nvPicPr>
      <xdr:blipFill>
        <a:blip xmlns:r="http://schemas.openxmlformats.org/officeDocument/2006/relationships" r:embed="rId1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2034</xdr:row>
      <xdr:rowOff>7600</xdr:rowOff>
    </xdr:from>
    <xdr:to>
      <xdr:col>1</xdr:col>
      <xdr:colOff>1140000</xdr:colOff>
      <xdr:row>2034</xdr:row>
      <xdr:rowOff>767600</xdr:rowOff>
    </xdr:to>
    <xdr:pic>
      <xdr:nvPicPr>
        <xdr:cNvPr id="1901" name="image1894.jpg"/>
        <xdr:cNvPicPr>
          <a:picLocks noChangeAspect="1"/>
        </xdr:cNvPicPr>
      </xdr:nvPicPr>
      <xdr:blipFill>
        <a:blip xmlns:r="http://schemas.openxmlformats.org/officeDocument/2006/relationships" r:embed="rId1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558600</xdr:colOff>
      <xdr:row>2035</xdr:row>
      <xdr:rowOff>7600</xdr:rowOff>
    </xdr:from>
    <xdr:to>
      <xdr:col>1</xdr:col>
      <xdr:colOff>961400</xdr:colOff>
      <xdr:row>2035</xdr:row>
      <xdr:rowOff>767600</xdr:rowOff>
    </xdr:to>
    <xdr:pic>
      <xdr:nvPicPr>
        <xdr:cNvPr id="1902" name="image1895.png"/>
        <xdr:cNvPicPr>
          <a:picLocks noChangeAspect="1"/>
        </xdr:cNvPicPr>
      </xdr:nvPicPr>
      <xdr:blipFill>
        <a:blip xmlns:r="http://schemas.openxmlformats.org/officeDocument/2006/relationships" r:embed="rId1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573800</xdr:colOff>
      <xdr:row>2036</xdr:row>
      <xdr:rowOff>7600</xdr:rowOff>
    </xdr:from>
    <xdr:to>
      <xdr:col>1</xdr:col>
      <xdr:colOff>946200</xdr:colOff>
      <xdr:row>2036</xdr:row>
      <xdr:rowOff>767600</xdr:rowOff>
    </xdr:to>
    <xdr:pic>
      <xdr:nvPicPr>
        <xdr:cNvPr id="1903" name="image1896.png"/>
        <xdr:cNvPicPr>
          <a:picLocks noChangeAspect="1"/>
        </xdr:cNvPicPr>
      </xdr:nvPicPr>
      <xdr:blipFill>
        <a:blip xmlns:r="http://schemas.openxmlformats.org/officeDocument/2006/relationships" r:embed="rId1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608000</xdr:colOff>
      <xdr:row>2037</xdr:row>
      <xdr:rowOff>7600</xdr:rowOff>
    </xdr:from>
    <xdr:to>
      <xdr:col>1</xdr:col>
      <xdr:colOff>912000</xdr:colOff>
      <xdr:row>2037</xdr:row>
      <xdr:rowOff>767600</xdr:rowOff>
    </xdr:to>
    <xdr:pic>
      <xdr:nvPicPr>
        <xdr:cNvPr id="1904" name="image1897.png"/>
        <xdr:cNvPicPr>
          <a:picLocks noChangeAspect="1"/>
        </xdr:cNvPicPr>
      </xdr:nvPicPr>
      <xdr:blipFill>
        <a:blip xmlns:r="http://schemas.openxmlformats.org/officeDocument/2006/relationships" r:embed="rId1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627000</xdr:colOff>
      <xdr:row>2038</xdr:row>
      <xdr:rowOff>7600</xdr:rowOff>
    </xdr:from>
    <xdr:to>
      <xdr:col>1</xdr:col>
      <xdr:colOff>893000</xdr:colOff>
      <xdr:row>2038</xdr:row>
      <xdr:rowOff>767600</xdr:rowOff>
    </xdr:to>
    <xdr:pic>
      <xdr:nvPicPr>
        <xdr:cNvPr id="1905" name="image1898.png"/>
        <xdr:cNvPicPr>
          <a:picLocks noChangeAspect="1"/>
        </xdr:cNvPicPr>
      </xdr:nvPicPr>
      <xdr:blipFill>
        <a:blip xmlns:r="http://schemas.openxmlformats.org/officeDocument/2006/relationships" r:embed="rId1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2039</xdr:row>
      <xdr:rowOff>7600</xdr:rowOff>
    </xdr:from>
    <xdr:to>
      <xdr:col>1</xdr:col>
      <xdr:colOff>1140000</xdr:colOff>
      <xdr:row>2039</xdr:row>
      <xdr:rowOff>767600</xdr:rowOff>
    </xdr:to>
    <xdr:pic>
      <xdr:nvPicPr>
        <xdr:cNvPr id="1906" name="image1899.jpg"/>
        <xdr:cNvPicPr>
          <a:picLocks noChangeAspect="1"/>
        </xdr:cNvPicPr>
      </xdr:nvPicPr>
      <xdr:blipFill>
        <a:blip xmlns:r="http://schemas.openxmlformats.org/officeDocument/2006/relationships" r:embed="rId1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2040</xdr:row>
      <xdr:rowOff>7600</xdr:rowOff>
    </xdr:from>
    <xdr:to>
      <xdr:col>1</xdr:col>
      <xdr:colOff>1140000</xdr:colOff>
      <xdr:row>2040</xdr:row>
      <xdr:rowOff>509200</xdr:rowOff>
    </xdr:to>
    <xdr:pic>
      <xdr:nvPicPr>
        <xdr:cNvPr id="1907" name="image1900.png"/>
        <xdr:cNvPicPr>
          <a:picLocks noChangeAspect="1"/>
        </xdr:cNvPicPr>
      </xdr:nvPicPr>
      <xdr:blipFill>
        <a:blip xmlns:r="http://schemas.openxmlformats.org/officeDocument/2006/relationships" r:embed="rId1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2041</xdr:row>
      <xdr:rowOff>7600</xdr:rowOff>
    </xdr:from>
    <xdr:to>
      <xdr:col>1</xdr:col>
      <xdr:colOff>1140000</xdr:colOff>
      <xdr:row>2041</xdr:row>
      <xdr:rowOff>737200</xdr:rowOff>
    </xdr:to>
    <xdr:pic>
      <xdr:nvPicPr>
        <xdr:cNvPr id="1908" name="image1901.jpg"/>
        <xdr:cNvPicPr>
          <a:picLocks noChangeAspect="1"/>
        </xdr:cNvPicPr>
      </xdr:nvPicPr>
      <xdr:blipFill>
        <a:blip xmlns:r="http://schemas.openxmlformats.org/officeDocument/2006/relationships" r:embed="rId1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2042</xdr:row>
      <xdr:rowOff>7600</xdr:rowOff>
    </xdr:from>
    <xdr:to>
      <xdr:col>1</xdr:col>
      <xdr:colOff>1140000</xdr:colOff>
      <xdr:row>2042</xdr:row>
      <xdr:rowOff>653600</xdr:rowOff>
    </xdr:to>
    <xdr:pic>
      <xdr:nvPicPr>
        <xdr:cNvPr id="1909" name="image1902.png"/>
        <xdr:cNvPicPr>
          <a:picLocks noChangeAspect="1"/>
        </xdr:cNvPicPr>
      </xdr:nvPicPr>
      <xdr:blipFill>
        <a:blip xmlns:r="http://schemas.openxmlformats.org/officeDocument/2006/relationships" r:embed="rId1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433200</xdr:colOff>
      <xdr:row>2043</xdr:row>
      <xdr:rowOff>7600</xdr:rowOff>
    </xdr:from>
    <xdr:to>
      <xdr:col>1</xdr:col>
      <xdr:colOff>1086800</xdr:colOff>
      <xdr:row>2043</xdr:row>
      <xdr:rowOff>767600</xdr:rowOff>
    </xdr:to>
    <xdr:pic>
      <xdr:nvPicPr>
        <xdr:cNvPr id="1910" name="image1903.png"/>
        <xdr:cNvPicPr>
          <a:picLocks noChangeAspect="1"/>
        </xdr:cNvPicPr>
      </xdr:nvPicPr>
      <xdr:blipFill>
        <a:blip xmlns:r="http://schemas.openxmlformats.org/officeDocument/2006/relationships" r:embed="rId1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406600</xdr:colOff>
      <xdr:row>2044</xdr:row>
      <xdr:rowOff>7600</xdr:rowOff>
    </xdr:from>
    <xdr:to>
      <xdr:col>1</xdr:col>
      <xdr:colOff>1113400</xdr:colOff>
      <xdr:row>2044</xdr:row>
      <xdr:rowOff>767600</xdr:rowOff>
    </xdr:to>
    <xdr:pic>
      <xdr:nvPicPr>
        <xdr:cNvPr id="1911" name="image1904.png"/>
        <xdr:cNvPicPr>
          <a:picLocks noChangeAspect="1"/>
        </xdr:cNvPicPr>
      </xdr:nvPicPr>
      <xdr:blipFill>
        <a:blip xmlns:r="http://schemas.openxmlformats.org/officeDocument/2006/relationships" r:embed="rId1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391400</xdr:colOff>
      <xdr:row>2045</xdr:row>
      <xdr:rowOff>7600</xdr:rowOff>
    </xdr:from>
    <xdr:to>
      <xdr:col>1</xdr:col>
      <xdr:colOff>1128600</xdr:colOff>
      <xdr:row>2045</xdr:row>
      <xdr:rowOff>767600</xdr:rowOff>
    </xdr:to>
    <xdr:pic>
      <xdr:nvPicPr>
        <xdr:cNvPr id="1912" name="image1905.png"/>
        <xdr:cNvPicPr>
          <a:picLocks noChangeAspect="1"/>
        </xdr:cNvPicPr>
      </xdr:nvPicPr>
      <xdr:blipFill>
        <a:blip xmlns:r="http://schemas.openxmlformats.org/officeDocument/2006/relationships" r:embed="rId1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2046</xdr:row>
      <xdr:rowOff>7600</xdr:rowOff>
    </xdr:from>
    <xdr:to>
      <xdr:col>1</xdr:col>
      <xdr:colOff>1140000</xdr:colOff>
      <xdr:row>2046</xdr:row>
      <xdr:rowOff>767600</xdr:rowOff>
    </xdr:to>
    <xdr:pic>
      <xdr:nvPicPr>
        <xdr:cNvPr id="1913" name="image1906.jpg"/>
        <xdr:cNvPicPr>
          <a:picLocks noChangeAspect="1"/>
        </xdr:cNvPicPr>
      </xdr:nvPicPr>
      <xdr:blipFill>
        <a:blip xmlns:r="http://schemas.openxmlformats.org/officeDocument/2006/relationships" r:embed="rId1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2047</xdr:row>
      <xdr:rowOff>7600</xdr:rowOff>
    </xdr:from>
    <xdr:to>
      <xdr:col>1</xdr:col>
      <xdr:colOff>1140000</xdr:colOff>
      <xdr:row>2047</xdr:row>
      <xdr:rowOff>646000</xdr:rowOff>
    </xdr:to>
    <xdr:pic>
      <xdr:nvPicPr>
        <xdr:cNvPr id="1914" name="image1907.png"/>
        <xdr:cNvPicPr>
          <a:picLocks noChangeAspect="1"/>
        </xdr:cNvPicPr>
      </xdr:nvPicPr>
      <xdr:blipFill>
        <a:blip xmlns:r="http://schemas.openxmlformats.org/officeDocument/2006/relationships" r:embed="rId1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2048</xdr:row>
      <xdr:rowOff>7600</xdr:rowOff>
    </xdr:from>
    <xdr:to>
      <xdr:col>1</xdr:col>
      <xdr:colOff>1140000</xdr:colOff>
      <xdr:row>2048</xdr:row>
      <xdr:rowOff>737200</xdr:rowOff>
    </xdr:to>
    <xdr:pic>
      <xdr:nvPicPr>
        <xdr:cNvPr id="1915" name="image1908.jpg"/>
        <xdr:cNvPicPr>
          <a:picLocks noChangeAspect="1"/>
        </xdr:cNvPicPr>
      </xdr:nvPicPr>
      <xdr:blipFill>
        <a:blip xmlns:r="http://schemas.openxmlformats.org/officeDocument/2006/relationships" r:embed="rId1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402800</xdr:colOff>
      <xdr:row>2049</xdr:row>
      <xdr:rowOff>7600</xdr:rowOff>
    </xdr:from>
    <xdr:to>
      <xdr:col>1</xdr:col>
      <xdr:colOff>1117200</xdr:colOff>
      <xdr:row>2049</xdr:row>
      <xdr:rowOff>767600</xdr:rowOff>
    </xdr:to>
    <xdr:pic>
      <xdr:nvPicPr>
        <xdr:cNvPr id="1916" name="image1909.png"/>
        <xdr:cNvPicPr>
          <a:picLocks noChangeAspect="1"/>
        </xdr:cNvPicPr>
      </xdr:nvPicPr>
      <xdr:blipFill>
        <a:blip xmlns:r="http://schemas.openxmlformats.org/officeDocument/2006/relationships" r:embed="rId1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2050</xdr:row>
      <xdr:rowOff>7600</xdr:rowOff>
    </xdr:from>
    <xdr:to>
      <xdr:col>1</xdr:col>
      <xdr:colOff>1140000</xdr:colOff>
      <xdr:row>2050</xdr:row>
      <xdr:rowOff>668800</xdr:rowOff>
    </xdr:to>
    <xdr:pic>
      <xdr:nvPicPr>
        <xdr:cNvPr id="1917" name="image1910.png"/>
        <xdr:cNvPicPr>
          <a:picLocks noChangeAspect="1"/>
        </xdr:cNvPicPr>
      </xdr:nvPicPr>
      <xdr:blipFill>
        <a:blip xmlns:r="http://schemas.openxmlformats.org/officeDocument/2006/relationships" r:embed="rId1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2051</xdr:row>
      <xdr:rowOff>7600</xdr:rowOff>
    </xdr:from>
    <xdr:to>
      <xdr:col>1</xdr:col>
      <xdr:colOff>1140000</xdr:colOff>
      <xdr:row>2051</xdr:row>
      <xdr:rowOff>767600</xdr:rowOff>
    </xdr:to>
    <xdr:pic>
      <xdr:nvPicPr>
        <xdr:cNvPr id="1918" name="image1911.jpg"/>
        <xdr:cNvPicPr>
          <a:picLocks noChangeAspect="1"/>
        </xdr:cNvPicPr>
      </xdr:nvPicPr>
      <xdr:blipFill>
        <a:blip xmlns:r="http://schemas.openxmlformats.org/officeDocument/2006/relationships" r:embed="rId1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2052</xdr:row>
      <xdr:rowOff>7600</xdr:rowOff>
    </xdr:from>
    <xdr:to>
      <xdr:col>1</xdr:col>
      <xdr:colOff>1140000</xdr:colOff>
      <xdr:row>2052</xdr:row>
      <xdr:rowOff>767600</xdr:rowOff>
    </xdr:to>
    <xdr:pic>
      <xdr:nvPicPr>
        <xdr:cNvPr id="1919" name="image1912.jpg"/>
        <xdr:cNvPicPr>
          <a:picLocks noChangeAspect="1"/>
        </xdr:cNvPicPr>
      </xdr:nvPicPr>
      <xdr:blipFill>
        <a:blip xmlns:r="http://schemas.openxmlformats.org/officeDocument/2006/relationships" r:embed="rId1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2053</xdr:row>
      <xdr:rowOff>7600</xdr:rowOff>
    </xdr:from>
    <xdr:to>
      <xdr:col>1</xdr:col>
      <xdr:colOff>1140000</xdr:colOff>
      <xdr:row>2053</xdr:row>
      <xdr:rowOff>592800</xdr:rowOff>
    </xdr:to>
    <xdr:pic>
      <xdr:nvPicPr>
        <xdr:cNvPr id="1920" name="image1913.png"/>
        <xdr:cNvPicPr>
          <a:picLocks noChangeAspect="1"/>
        </xdr:cNvPicPr>
      </xdr:nvPicPr>
      <xdr:blipFill>
        <a:blip xmlns:r="http://schemas.openxmlformats.org/officeDocument/2006/relationships" r:embed="rId1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391400</xdr:colOff>
      <xdr:row>2054</xdr:row>
      <xdr:rowOff>7600</xdr:rowOff>
    </xdr:from>
    <xdr:to>
      <xdr:col>1</xdr:col>
      <xdr:colOff>1128600</xdr:colOff>
      <xdr:row>2054</xdr:row>
      <xdr:rowOff>767600</xdr:rowOff>
    </xdr:to>
    <xdr:pic>
      <xdr:nvPicPr>
        <xdr:cNvPr id="1921" name="image1914.png"/>
        <xdr:cNvPicPr>
          <a:picLocks noChangeAspect="1"/>
        </xdr:cNvPicPr>
      </xdr:nvPicPr>
      <xdr:blipFill>
        <a:blip xmlns:r="http://schemas.openxmlformats.org/officeDocument/2006/relationships" r:embed="rId1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2055</xdr:row>
      <xdr:rowOff>7600</xdr:rowOff>
    </xdr:from>
    <xdr:to>
      <xdr:col>1</xdr:col>
      <xdr:colOff>1140000</xdr:colOff>
      <xdr:row>2055</xdr:row>
      <xdr:rowOff>737200</xdr:rowOff>
    </xdr:to>
    <xdr:pic>
      <xdr:nvPicPr>
        <xdr:cNvPr id="1922" name="image1915.jpg"/>
        <xdr:cNvPicPr>
          <a:picLocks noChangeAspect="1"/>
        </xdr:cNvPicPr>
      </xdr:nvPicPr>
      <xdr:blipFill>
        <a:blip xmlns:r="http://schemas.openxmlformats.org/officeDocument/2006/relationships" r:embed="rId1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2056</xdr:row>
      <xdr:rowOff>7600</xdr:rowOff>
    </xdr:from>
    <xdr:to>
      <xdr:col>1</xdr:col>
      <xdr:colOff>1140000</xdr:colOff>
      <xdr:row>2056</xdr:row>
      <xdr:rowOff>767600</xdr:rowOff>
    </xdr:to>
    <xdr:pic>
      <xdr:nvPicPr>
        <xdr:cNvPr id="1923" name="image1916.jpg"/>
        <xdr:cNvPicPr>
          <a:picLocks noChangeAspect="1"/>
        </xdr:cNvPicPr>
      </xdr:nvPicPr>
      <xdr:blipFill>
        <a:blip xmlns:r="http://schemas.openxmlformats.org/officeDocument/2006/relationships" r:embed="rId1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2057</xdr:row>
      <xdr:rowOff>7600</xdr:rowOff>
    </xdr:from>
    <xdr:to>
      <xdr:col>1</xdr:col>
      <xdr:colOff>1140000</xdr:colOff>
      <xdr:row>2057</xdr:row>
      <xdr:rowOff>722000</xdr:rowOff>
    </xdr:to>
    <xdr:pic>
      <xdr:nvPicPr>
        <xdr:cNvPr id="1924" name="image1917.png"/>
        <xdr:cNvPicPr>
          <a:picLocks noChangeAspect="1"/>
        </xdr:cNvPicPr>
      </xdr:nvPicPr>
      <xdr:blipFill>
        <a:blip xmlns:r="http://schemas.openxmlformats.org/officeDocument/2006/relationships" r:embed="rId1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2058</xdr:row>
      <xdr:rowOff>7600</xdr:rowOff>
    </xdr:from>
    <xdr:to>
      <xdr:col>1</xdr:col>
      <xdr:colOff>1140000</xdr:colOff>
      <xdr:row>2058</xdr:row>
      <xdr:rowOff>722000</xdr:rowOff>
    </xdr:to>
    <xdr:pic>
      <xdr:nvPicPr>
        <xdr:cNvPr id="1925" name="image1918.png"/>
        <xdr:cNvPicPr>
          <a:picLocks noChangeAspect="1"/>
        </xdr:cNvPicPr>
      </xdr:nvPicPr>
      <xdr:blipFill>
        <a:blip xmlns:r="http://schemas.openxmlformats.org/officeDocument/2006/relationships" r:embed="rId1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433200</xdr:colOff>
      <xdr:row>2059</xdr:row>
      <xdr:rowOff>7600</xdr:rowOff>
    </xdr:from>
    <xdr:to>
      <xdr:col>1</xdr:col>
      <xdr:colOff>1086800</xdr:colOff>
      <xdr:row>2059</xdr:row>
      <xdr:rowOff>767600</xdr:rowOff>
    </xdr:to>
    <xdr:pic>
      <xdr:nvPicPr>
        <xdr:cNvPr id="1926" name="image1919.png"/>
        <xdr:cNvPicPr>
          <a:picLocks noChangeAspect="1"/>
        </xdr:cNvPicPr>
      </xdr:nvPicPr>
      <xdr:blipFill>
        <a:blip xmlns:r="http://schemas.openxmlformats.org/officeDocument/2006/relationships" r:embed="rId1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2060</xdr:row>
      <xdr:rowOff>7600</xdr:rowOff>
    </xdr:from>
    <xdr:to>
      <xdr:col>1</xdr:col>
      <xdr:colOff>1140000</xdr:colOff>
      <xdr:row>2060</xdr:row>
      <xdr:rowOff>706800</xdr:rowOff>
    </xdr:to>
    <xdr:pic>
      <xdr:nvPicPr>
        <xdr:cNvPr id="1927" name="image1920.png"/>
        <xdr:cNvPicPr>
          <a:picLocks noChangeAspect="1"/>
        </xdr:cNvPicPr>
      </xdr:nvPicPr>
      <xdr:blipFill>
        <a:blip xmlns:r="http://schemas.openxmlformats.org/officeDocument/2006/relationships" r:embed="rId1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391400</xdr:colOff>
      <xdr:row>2061</xdr:row>
      <xdr:rowOff>7600</xdr:rowOff>
    </xdr:from>
    <xdr:to>
      <xdr:col>1</xdr:col>
      <xdr:colOff>1128600</xdr:colOff>
      <xdr:row>2061</xdr:row>
      <xdr:rowOff>767600</xdr:rowOff>
    </xdr:to>
    <xdr:pic>
      <xdr:nvPicPr>
        <xdr:cNvPr id="1928" name="image1921.png"/>
        <xdr:cNvPicPr>
          <a:picLocks noChangeAspect="1"/>
        </xdr:cNvPicPr>
      </xdr:nvPicPr>
      <xdr:blipFill>
        <a:blip xmlns:r="http://schemas.openxmlformats.org/officeDocument/2006/relationships" r:embed="rId1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2062</xdr:row>
      <xdr:rowOff>7600</xdr:rowOff>
    </xdr:from>
    <xdr:to>
      <xdr:col>1</xdr:col>
      <xdr:colOff>1140000</xdr:colOff>
      <xdr:row>2062</xdr:row>
      <xdr:rowOff>714400</xdr:rowOff>
    </xdr:to>
    <xdr:pic>
      <xdr:nvPicPr>
        <xdr:cNvPr id="1929" name="image1922.png"/>
        <xdr:cNvPicPr>
          <a:picLocks noChangeAspect="1"/>
        </xdr:cNvPicPr>
      </xdr:nvPicPr>
      <xdr:blipFill>
        <a:blip xmlns:r="http://schemas.openxmlformats.org/officeDocument/2006/relationships" r:embed="rId1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2063</xdr:row>
      <xdr:rowOff>7600</xdr:rowOff>
    </xdr:from>
    <xdr:to>
      <xdr:col>1</xdr:col>
      <xdr:colOff>1140000</xdr:colOff>
      <xdr:row>2063</xdr:row>
      <xdr:rowOff>653600</xdr:rowOff>
    </xdr:to>
    <xdr:pic>
      <xdr:nvPicPr>
        <xdr:cNvPr id="1930" name="image1923.png"/>
        <xdr:cNvPicPr>
          <a:picLocks noChangeAspect="1"/>
        </xdr:cNvPicPr>
      </xdr:nvPicPr>
      <xdr:blipFill>
        <a:blip xmlns:r="http://schemas.openxmlformats.org/officeDocument/2006/relationships" r:embed="rId1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2064</xdr:row>
      <xdr:rowOff>7600</xdr:rowOff>
    </xdr:from>
    <xdr:to>
      <xdr:col>1</xdr:col>
      <xdr:colOff>1140000</xdr:colOff>
      <xdr:row>2064</xdr:row>
      <xdr:rowOff>630800</xdr:rowOff>
    </xdr:to>
    <xdr:pic>
      <xdr:nvPicPr>
        <xdr:cNvPr id="1931" name="image1924.png"/>
        <xdr:cNvPicPr>
          <a:picLocks noChangeAspect="1"/>
        </xdr:cNvPicPr>
      </xdr:nvPicPr>
      <xdr:blipFill>
        <a:blip xmlns:r="http://schemas.openxmlformats.org/officeDocument/2006/relationships" r:embed="rId1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2065</xdr:row>
      <xdr:rowOff>7600</xdr:rowOff>
    </xdr:from>
    <xdr:to>
      <xdr:col>1</xdr:col>
      <xdr:colOff>1140000</xdr:colOff>
      <xdr:row>2065</xdr:row>
      <xdr:rowOff>767600</xdr:rowOff>
    </xdr:to>
    <xdr:pic>
      <xdr:nvPicPr>
        <xdr:cNvPr id="1932" name="image1925.jpg"/>
        <xdr:cNvPicPr>
          <a:picLocks noChangeAspect="1"/>
        </xdr:cNvPicPr>
      </xdr:nvPicPr>
      <xdr:blipFill>
        <a:blip xmlns:r="http://schemas.openxmlformats.org/officeDocument/2006/relationships" r:embed="rId1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383800</xdr:colOff>
      <xdr:row>2066</xdr:row>
      <xdr:rowOff>7600</xdr:rowOff>
    </xdr:from>
    <xdr:to>
      <xdr:col>1</xdr:col>
      <xdr:colOff>1136200</xdr:colOff>
      <xdr:row>2066</xdr:row>
      <xdr:rowOff>767600</xdr:rowOff>
    </xdr:to>
    <xdr:pic>
      <xdr:nvPicPr>
        <xdr:cNvPr id="1933" name="image1926.png"/>
        <xdr:cNvPicPr>
          <a:picLocks noChangeAspect="1"/>
        </xdr:cNvPicPr>
      </xdr:nvPicPr>
      <xdr:blipFill>
        <a:blip xmlns:r="http://schemas.openxmlformats.org/officeDocument/2006/relationships" r:embed="rId1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2067</xdr:row>
      <xdr:rowOff>7600</xdr:rowOff>
    </xdr:from>
    <xdr:to>
      <xdr:col>1</xdr:col>
      <xdr:colOff>1140000</xdr:colOff>
      <xdr:row>2067</xdr:row>
      <xdr:rowOff>661200</xdr:rowOff>
    </xdr:to>
    <xdr:pic>
      <xdr:nvPicPr>
        <xdr:cNvPr id="1934" name="image1927.png"/>
        <xdr:cNvPicPr>
          <a:picLocks noChangeAspect="1"/>
        </xdr:cNvPicPr>
      </xdr:nvPicPr>
      <xdr:blipFill>
        <a:blip xmlns:r="http://schemas.openxmlformats.org/officeDocument/2006/relationships" r:embed="rId1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2068</xdr:row>
      <xdr:rowOff>7600</xdr:rowOff>
    </xdr:from>
    <xdr:to>
      <xdr:col>1</xdr:col>
      <xdr:colOff>1140000</xdr:colOff>
      <xdr:row>2068</xdr:row>
      <xdr:rowOff>722000</xdr:rowOff>
    </xdr:to>
    <xdr:pic>
      <xdr:nvPicPr>
        <xdr:cNvPr id="1935" name="image1928.png"/>
        <xdr:cNvPicPr>
          <a:picLocks noChangeAspect="1"/>
        </xdr:cNvPicPr>
      </xdr:nvPicPr>
      <xdr:blipFill>
        <a:blip xmlns:r="http://schemas.openxmlformats.org/officeDocument/2006/relationships" r:embed="rId1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2069</xdr:row>
      <xdr:rowOff>7600</xdr:rowOff>
    </xdr:from>
    <xdr:to>
      <xdr:col>1</xdr:col>
      <xdr:colOff>1140000</xdr:colOff>
      <xdr:row>2069</xdr:row>
      <xdr:rowOff>767600</xdr:rowOff>
    </xdr:to>
    <xdr:pic>
      <xdr:nvPicPr>
        <xdr:cNvPr id="1936" name="image1929.jpg"/>
        <xdr:cNvPicPr>
          <a:picLocks noChangeAspect="1"/>
        </xdr:cNvPicPr>
      </xdr:nvPicPr>
      <xdr:blipFill>
        <a:blip xmlns:r="http://schemas.openxmlformats.org/officeDocument/2006/relationships" r:embed="rId1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2070</xdr:row>
      <xdr:rowOff>7600</xdr:rowOff>
    </xdr:from>
    <xdr:to>
      <xdr:col>1</xdr:col>
      <xdr:colOff>1140000</xdr:colOff>
      <xdr:row>2070</xdr:row>
      <xdr:rowOff>752400</xdr:rowOff>
    </xdr:to>
    <xdr:pic>
      <xdr:nvPicPr>
        <xdr:cNvPr id="1937" name="image1930.png"/>
        <xdr:cNvPicPr>
          <a:picLocks noChangeAspect="1"/>
        </xdr:cNvPicPr>
      </xdr:nvPicPr>
      <xdr:blipFill>
        <a:blip xmlns:r="http://schemas.openxmlformats.org/officeDocument/2006/relationships" r:embed="rId1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2071</xdr:row>
      <xdr:rowOff>7600</xdr:rowOff>
    </xdr:from>
    <xdr:to>
      <xdr:col>1</xdr:col>
      <xdr:colOff>1140000</xdr:colOff>
      <xdr:row>2071</xdr:row>
      <xdr:rowOff>653600</xdr:rowOff>
    </xdr:to>
    <xdr:pic>
      <xdr:nvPicPr>
        <xdr:cNvPr id="1938" name="image1931.png"/>
        <xdr:cNvPicPr>
          <a:picLocks noChangeAspect="1"/>
        </xdr:cNvPicPr>
      </xdr:nvPicPr>
      <xdr:blipFill>
        <a:blip xmlns:r="http://schemas.openxmlformats.org/officeDocument/2006/relationships" r:embed="rId1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2072</xdr:row>
      <xdr:rowOff>7600</xdr:rowOff>
    </xdr:from>
    <xdr:to>
      <xdr:col>1</xdr:col>
      <xdr:colOff>1140000</xdr:colOff>
      <xdr:row>2072</xdr:row>
      <xdr:rowOff>744800</xdr:rowOff>
    </xdr:to>
    <xdr:pic>
      <xdr:nvPicPr>
        <xdr:cNvPr id="1939" name="image1932.png"/>
        <xdr:cNvPicPr>
          <a:picLocks noChangeAspect="1"/>
        </xdr:cNvPicPr>
      </xdr:nvPicPr>
      <xdr:blipFill>
        <a:blip xmlns:r="http://schemas.openxmlformats.org/officeDocument/2006/relationships" r:embed="rId1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383800</xdr:colOff>
      <xdr:row>2073</xdr:row>
      <xdr:rowOff>7600</xdr:rowOff>
    </xdr:from>
    <xdr:to>
      <xdr:col>1</xdr:col>
      <xdr:colOff>1136200</xdr:colOff>
      <xdr:row>2073</xdr:row>
      <xdr:rowOff>767600</xdr:rowOff>
    </xdr:to>
    <xdr:pic>
      <xdr:nvPicPr>
        <xdr:cNvPr id="1940" name="image1933.png"/>
        <xdr:cNvPicPr>
          <a:picLocks noChangeAspect="1"/>
        </xdr:cNvPicPr>
      </xdr:nvPicPr>
      <xdr:blipFill>
        <a:blip xmlns:r="http://schemas.openxmlformats.org/officeDocument/2006/relationships" r:embed="rId1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2074</xdr:row>
      <xdr:rowOff>7600</xdr:rowOff>
    </xdr:from>
    <xdr:to>
      <xdr:col>1</xdr:col>
      <xdr:colOff>1140000</xdr:colOff>
      <xdr:row>2074</xdr:row>
      <xdr:rowOff>509200</xdr:rowOff>
    </xdr:to>
    <xdr:pic>
      <xdr:nvPicPr>
        <xdr:cNvPr id="1941" name="image1934.png"/>
        <xdr:cNvPicPr>
          <a:picLocks noChangeAspect="1"/>
        </xdr:cNvPicPr>
      </xdr:nvPicPr>
      <xdr:blipFill>
        <a:blip xmlns:r="http://schemas.openxmlformats.org/officeDocument/2006/relationships" r:embed="rId1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2075</xdr:row>
      <xdr:rowOff>7600</xdr:rowOff>
    </xdr:from>
    <xdr:to>
      <xdr:col>1</xdr:col>
      <xdr:colOff>1140000</xdr:colOff>
      <xdr:row>2075</xdr:row>
      <xdr:rowOff>653600</xdr:rowOff>
    </xdr:to>
    <xdr:pic>
      <xdr:nvPicPr>
        <xdr:cNvPr id="1942" name="image1935.png"/>
        <xdr:cNvPicPr>
          <a:picLocks noChangeAspect="1"/>
        </xdr:cNvPicPr>
      </xdr:nvPicPr>
      <xdr:blipFill>
        <a:blip xmlns:r="http://schemas.openxmlformats.org/officeDocument/2006/relationships" r:embed="rId1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2076</xdr:row>
      <xdr:rowOff>7600</xdr:rowOff>
    </xdr:from>
    <xdr:to>
      <xdr:col>1</xdr:col>
      <xdr:colOff>1140000</xdr:colOff>
      <xdr:row>2076</xdr:row>
      <xdr:rowOff>767600</xdr:rowOff>
    </xdr:to>
    <xdr:pic>
      <xdr:nvPicPr>
        <xdr:cNvPr id="1943" name="image1936.jpg"/>
        <xdr:cNvPicPr>
          <a:picLocks noChangeAspect="1"/>
        </xdr:cNvPicPr>
      </xdr:nvPicPr>
      <xdr:blipFill>
        <a:blip xmlns:r="http://schemas.openxmlformats.org/officeDocument/2006/relationships" r:embed="rId1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433200</xdr:colOff>
      <xdr:row>2077</xdr:row>
      <xdr:rowOff>7600</xdr:rowOff>
    </xdr:from>
    <xdr:to>
      <xdr:col>1</xdr:col>
      <xdr:colOff>1086800</xdr:colOff>
      <xdr:row>2077</xdr:row>
      <xdr:rowOff>767600</xdr:rowOff>
    </xdr:to>
    <xdr:pic>
      <xdr:nvPicPr>
        <xdr:cNvPr id="1944" name="image1937.png"/>
        <xdr:cNvPicPr>
          <a:picLocks noChangeAspect="1"/>
        </xdr:cNvPicPr>
      </xdr:nvPicPr>
      <xdr:blipFill>
        <a:blip xmlns:r="http://schemas.openxmlformats.org/officeDocument/2006/relationships" r:embed="rId1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391400</xdr:colOff>
      <xdr:row>2078</xdr:row>
      <xdr:rowOff>7600</xdr:rowOff>
    </xdr:from>
    <xdr:to>
      <xdr:col>1</xdr:col>
      <xdr:colOff>1128600</xdr:colOff>
      <xdr:row>2078</xdr:row>
      <xdr:rowOff>767600</xdr:rowOff>
    </xdr:to>
    <xdr:pic>
      <xdr:nvPicPr>
        <xdr:cNvPr id="1945" name="image1938.png"/>
        <xdr:cNvPicPr>
          <a:picLocks noChangeAspect="1"/>
        </xdr:cNvPicPr>
      </xdr:nvPicPr>
      <xdr:blipFill>
        <a:blip xmlns:r="http://schemas.openxmlformats.org/officeDocument/2006/relationships" r:embed="rId1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2079</xdr:row>
      <xdr:rowOff>7600</xdr:rowOff>
    </xdr:from>
    <xdr:to>
      <xdr:col>1</xdr:col>
      <xdr:colOff>1140000</xdr:colOff>
      <xdr:row>2079</xdr:row>
      <xdr:rowOff>714400</xdr:rowOff>
    </xdr:to>
    <xdr:pic>
      <xdr:nvPicPr>
        <xdr:cNvPr id="1946" name="image1939.png"/>
        <xdr:cNvPicPr>
          <a:picLocks noChangeAspect="1"/>
        </xdr:cNvPicPr>
      </xdr:nvPicPr>
      <xdr:blipFill>
        <a:blip xmlns:r="http://schemas.openxmlformats.org/officeDocument/2006/relationships" r:embed="rId1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2080</xdr:row>
      <xdr:rowOff>7600</xdr:rowOff>
    </xdr:from>
    <xdr:to>
      <xdr:col>1</xdr:col>
      <xdr:colOff>1140000</xdr:colOff>
      <xdr:row>2080</xdr:row>
      <xdr:rowOff>714400</xdr:rowOff>
    </xdr:to>
    <xdr:pic>
      <xdr:nvPicPr>
        <xdr:cNvPr id="1947" name="image1940.png"/>
        <xdr:cNvPicPr>
          <a:picLocks noChangeAspect="1"/>
        </xdr:cNvPicPr>
      </xdr:nvPicPr>
      <xdr:blipFill>
        <a:blip xmlns:r="http://schemas.openxmlformats.org/officeDocument/2006/relationships" r:embed="rId1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406600</xdr:colOff>
      <xdr:row>2081</xdr:row>
      <xdr:rowOff>7600</xdr:rowOff>
    </xdr:from>
    <xdr:to>
      <xdr:col>1</xdr:col>
      <xdr:colOff>1113400</xdr:colOff>
      <xdr:row>2081</xdr:row>
      <xdr:rowOff>767600</xdr:rowOff>
    </xdr:to>
    <xdr:pic>
      <xdr:nvPicPr>
        <xdr:cNvPr id="1948" name="image1941.png"/>
        <xdr:cNvPicPr>
          <a:picLocks noChangeAspect="1"/>
        </xdr:cNvPicPr>
      </xdr:nvPicPr>
      <xdr:blipFill>
        <a:blip xmlns:r="http://schemas.openxmlformats.org/officeDocument/2006/relationships" r:embed="rId1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2082</xdr:row>
      <xdr:rowOff>7600</xdr:rowOff>
    </xdr:from>
    <xdr:to>
      <xdr:col>1</xdr:col>
      <xdr:colOff>1140000</xdr:colOff>
      <xdr:row>2082</xdr:row>
      <xdr:rowOff>767600</xdr:rowOff>
    </xdr:to>
    <xdr:pic>
      <xdr:nvPicPr>
        <xdr:cNvPr id="1949" name="image1942.jpg"/>
        <xdr:cNvPicPr>
          <a:picLocks noChangeAspect="1"/>
        </xdr:cNvPicPr>
      </xdr:nvPicPr>
      <xdr:blipFill>
        <a:blip xmlns:r="http://schemas.openxmlformats.org/officeDocument/2006/relationships" r:embed="rId1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391400</xdr:colOff>
      <xdr:row>2083</xdr:row>
      <xdr:rowOff>7600</xdr:rowOff>
    </xdr:from>
    <xdr:to>
      <xdr:col>1</xdr:col>
      <xdr:colOff>1128600</xdr:colOff>
      <xdr:row>2083</xdr:row>
      <xdr:rowOff>767600</xdr:rowOff>
    </xdr:to>
    <xdr:pic>
      <xdr:nvPicPr>
        <xdr:cNvPr id="1950" name="image1943.png"/>
        <xdr:cNvPicPr>
          <a:picLocks noChangeAspect="1"/>
        </xdr:cNvPicPr>
      </xdr:nvPicPr>
      <xdr:blipFill>
        <a:blip xmlns:r="http://schemas.openxmlformats.org/officeDocument/2006/relationships" r:embed="rId1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2084</xdr:row>
      <xdr:rowOff>7600</xdr:rowOff>
    </xdr:from>
    <xdr:to>
      <xdr:col>1</xdr:col>
      <xdr:colOff>1140000</xdr:colOff>
      <xdr:row>2084</xdr:row>
      <xdr:rowOff>767600</xdr:rowOff>
    </xdr:to>
    <xdr:pic>
      <xdr:nvPicPr>
        <xdr:cNvPr id="1951" name="image1944.jpg"/>
        <xdr:cNvPicPr>
          <a:picLocks noChangeAspect="1"/>
        </xdr:cNvPicPr>
      </xdr:nvPicPr>
      <xdr:blipFill>
        <a:blip xmlns:r="http://schemas.openxmlformats.org/officeDocument/2006/relationships" r:embed="rId1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383800</xdr:colOff>
      <xdr:row>2085</xdr:row>
      <xdr:rowOff>7600</xdr:rowOff>
    </xdr:from>
    <xdr:to>
      <xdr:col>1</xdr:col>
      <xdr:colOff>1136200</xdr:colOff>
      <xdr:row>2085</xdr:row>
      <xdr:rowOff>767600</xdr:rowOff>
    </xdr:to>
    <xdr:pic>
      <xdr:nvPicPr>
        <xdr:cNvPr id="1952" name="image1945.png"/>
        <xdr:cNvPicPr>
          <a:picLocks noChangeAspect="1"/>
        </xdr:cNvPicPr>
      </xdr:nvPicPr>
      <xdr:blipFill>
        <a:blip xmlns:r="http://schemas.openxmlformats.org/officeDocument/2006/relationships" r:embed="rId1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2086</xdr:row>
      <xdr:rowOff>7600</xdr:rowOff>
    </xdr:from>
    <xdr:to>
      <xdr:col>1</xdr:col>
      <xdr:colOff>1140000</xdr:colOff>
      <xdr:row>2086</xdr:row>
      <xdr:rowOff>722000</xdr:rowOff>
    </xdr:to>
    <xdr:pic>
      <xdr:nvPicPr>
        <xdr:cNvPr id="1953" name="image1946.png"/>
        <xdr:cNvPicPr>
          <a:picLocks noChangeAspect="1"/>
        </xdr:cNvPicPr>
      </xdr:nvPicPr>
      <xdr:blipFill>
        <a:blip xmlns:r="http://schemas.openxmlformats.org/officeDocument/2006/relationships" r:embed="rId1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2087</xdr:row>
      <xdr:rowOff>7600</xdr:rowOff>
    </xdr:from>
    <xdr:to>
      <xdr:col>1</xdr:col>
      <xdr:colOff>1140000</xdr:colOff>
      <xdr:row>2087</xdr:row>
      <xdr:rowOff>767600</xdr:rowOff>
    </xdr:to>
    <xdr:pic>
      <xdr:nvPicPr>
        <xdr:cNvPr id="1954" name="image1947.jpg"/>
        <xdr:cNvPicPr>
          <a:picLocks noChangeAspect="1"/>
        </xdr:cNvPicPr>
      </xdr:nvPicPr>
      <xdr:blipFill>
        <a:blip xmlns:r="http://schemas.openxmlformats.org/officeDocument/2006/relationships" r:embed="rId1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402800</xdr:colOff>
      <xdr:row>2088</xdr:row>
      <xdr:rowOff>7600</xdr:rowOff>
    </xdr:from>
    <xdr:to>
      <xdr:col>1</xdr:col>
      <xdr:colOff>1117200</xdr:colOff>
      <xdr:row>2088</xdr:row>
      <xdr:rowOff>767600</xdr:rowOff>
    </xdr:to>
    <xdr:pic>
      <xdr:nvPicPr>
        <xdr:cNvPr id="1955" name="image1948.png"/>
        <xdr:cNvPicPr>
          <a:picLocks noChangeAspect="1"/>
        </xdr:cNvPicPr>
      </xdr:nvPicPr>
      <xdr:blipFill>
        <a:blip xmlns:r="http://schemas.openxmlformats.org/officeDocument/2006/relationships" r:embed="rId1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2089</xdr:row>
      <xdr:rowOff>7600</xdr:rowOff>
    </xdr:from>
    <xdr:to>
      <xdr:col>1</xdr:col>
      <xdr:colOff>1140000</xdr:colOff>
      <xdr:row>2089</xdr:row>
      <xdr:rowOff>699200</xdr:rowOff>
    </xdr:to>
    <xdr:pic>
      <xdr:nvPicPr>
        <xdr:cNvPr id="1956" name="image1949.png"/>
        <xdr:cNvPicPr>
          <a:picLocks noChangeAspect="1"/>
        </xdr:cNvPicPr>
      </xdr:nvPicPr>
      <xdr:blipFill>
        <a:blip xmlns:r="http://schemas.openxmlformats.org/officeDocument/2006/relationships" r:embed="rId1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2090</xdr:row>
      <xdr:rowOff>7600</xdr:rowOff>
    </xdr:from>
    <xdr:to>
      <xdr:col>1</xdr:col>
      <xdr:colOff>1140000</xdr:colOff>
      <xdr:row>2090</xdr:row>
      <xdr:rowOff>699200</xdr:rowOff>
    </xdr:to>
    <xdr:pic>
      <xdr:nvPicPr>
        <xdr:cNvPr id="1957" name="image1950.png"/>
        <xdr:cNvPicPr>
          <a:picLocks noChangeAspect="1"/>
        </xdr:cNvPicPr>
      </xdr:nvPicPr>
      <xdr:blipFill>
        <a:blip xmlns:r="http://schemas.openxmlformats.org/officeDocument/2006/relationships" r:embed="rId1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2091</xdr:row>
      <xdr:rowOff>7600</xdr:rowOff>
    </xdr:from>
    <xdr:to>
      <xdr:col>1</xdr:col>
      <xdr:colOff>1140000</xdr:colOff>
      <xdr:row>2091</xdr:row>
      <xdr:rowOff>752400</xdr:rowOff>
    </xdr:to>
    <xdr:pic>
      <xdr:nvPicPr>
        <xdr:cNvPr id="1958" name="image1951.png"/>
        <xdr:cNvPicPr>
          <a:picLocks noChangeAspect="1"/>
        </xdr:cNvPicPr>
      </xdr:nvPicPr>
      <xdr:blipFill>
        <a:blip xmlns:r="http://schemas.openxmlformats.org/officeDocument/2006/relationships" r:embed="rId1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2092</xdr:row>
      <xdr:rowOff>7600</xdr:rowOff>
    </xdr:from>
    <xdr:to>
      <xdr:col>1</xdr:col>
      <xdr:colOff>1140000</xdr:colOff>
      <xdr:row>2092</xdr:row>
      <xdr:rowOff>767600</xdr:rowOff>
    </xdr:to>
    <xdr:pic>
      <xdr:nvPicPr>
        <xdr:cNvPr id="1959" name="image1952.jpg"/>
        <xdr:cNvPicPr>
          <a:picLocks noChangeAspect="1"/>
        </xdr:cNvPicPr>
      </xdr:nvPicPr>
      <xdr:blipFill>
        <a:blip xmlns:r="http://schemas.openxmlformats.org/officeDocument/2006/relationships" r:embed="rId1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2093</xdr:row>
      <xdr:rowOff>7600</xdr:rowOff>
    </xdr:from>
    <xdr:to>
      <xdr:col>1</xdr:col>
      <xdr:colOff>1140000</xdr:colOff>
      <xdr:row>2093</xdr:row>
      <xdr:rowOff>714400</xdr:rowOff>
    </xdr:to>
    <xdr:pic>
      <xdr:nvPicPr>
        <xdr:cNvPr id="1960" name="image1953.png"/>
        <xdr:cNvPicPr>
          <a:picLocks noChangeAspect="1"/>
        </xdr:cNvPicPr>
      </xdr:nvPicPr>
      <xdr:blipFill>
        <a:blip xmlns:r="http://schemas.openxmlformats.org/officeDocument/2006/relationships" r:embed="rId1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383800</xdr:colOff>
      <xdr:row>2094</xdr:row>
      <xdr:rowOff>7600</xdr:rowOff>
    </xdr:from>
    <xdr:to>
      <xdr:col>1</xdr:col>
      <xdr:colOff>1136200</xdr:colOff>
      <xdr:row>2094</xdr:row>
      <xdr:rowOff>767600</xdr:rowOff>
    </xdr:to>
    <xdr:pic>
      <xdr:nvPicPr>
        <xdr:cNvPr id="1961" name="image1954.png"/>
        <xdr:cNvPicPr>
          <a:picLocks noChangeAspect="1"/>
        </xdr:cNvPicPr>
      </xdr:nvPicPr>
      <xdr:blipFill>
        <a:blip xmlns:r="http://schemas.openxmlformats.org/officeDocument/2006/relationships" r:embed="rId1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2095</xdr:row>
      <xdr:rowOff>7600</xdr:rowOff>
    </xdr:from>
    <xdr:to>
      <xdr:col>1</xdr:col>
      <xdr:colOff>1140000</xdr:colOff>
      <xdr:row>2095</xdr:row>
      <xdr:rowOff>585200</xdr:rowOff>
    </xdr:to>
    <xdr:pic>
      <xdr:nvPicPr>
        <xdr:cNvPr id="1962" name="image1955.png"/>
        <xdr:cNvPicPr>
          <a:picLocks noChangeAspect="1"/>
        </xdr:cNvPicPr>
      </xdr:nvPicPr>
      <xdr:blipFill>
        <a:blip xmlns:r="http://schemas.openxmlformats.org/officeDocument/2006/relationships" r:embed="rId1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410400</xdr:colOff>
      <xdr:row>2096</xdr:row>
      <xdr:rowOff>7600</xdr:rowOff>
    </xdr:from>
    <xdr:to>
      <xdr:col>1</xdr:col>
      <xdr:colOff>1109600</xdr:colOff>
      <xdr:row>2096</xdr:row>
      <xdr:rowOff>767600</xdr:rowOff>
    </xdr:to>
    <xdr:pic>
      <xdr:nvPicPr>
        <xdr:cNvPr id="1963" name="image1956.png"/>
        <xdr:cNvPicPr>
          <a:picLocks noChangeAspect="1"/>
        </xdr:cNvPicPr>
      </xdr:nvPicPr>
      <xdr:blipFill>
        <a:blip xmlns:r="http://schemas.openxmlformats.org/officeDocument/2006/relationships" r:embed="rId1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2097</xdr:row>
      <xdr:rowOff>7600</xdr:rowOff>
    </xdr:from>
    <xdr:to>
      <xdr:col>1</xdr:col>
      <xdr:colOff>1140000</xdr:colOff>
      <xdr:row>2097</xdr:row>
      <xdr:rowOff>752400</xdr:rowOff>
    </xdr:to>
    <xdr:pic>
      <xdr:nvPicPr>
        <xdr:cNvPr id="1964" name="image1957.png"/>
        <xdr:cNvPicPr>
          <a:picLocks noChangeAspect="1"/>
        </xdr:cNvPicPr>
      </xdr:nvPicPr>
      <xdr:blipFill>
        <a:blip xmlns:r="http://schemas.openxmlformats.org/officeDocument/2006/relationships" r:embed="rId1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2098</xdr:row>
      <xdr:rowOff>7600</xdr:rowOff>
    </xdr:from>
    <xdr:to>
      <xdr:col>1</xdr:col>
      <xdr:colOff>1140000</xdr:colOff>
      <xdr:row>2098</xdr:row>
      <xdr:rowOff>767600</xdr:rowOff>
    </xdr:to>
    <xdr:pic>
      <xdr:nvPicPr>
        <xdr:cNvPr id="1965" name="image1958.jpg"/>
        <xdr:cNvPicPr>
          <a:picLocks noChangeAspect="1"/>
        </xdr:cNvPicPr>
      </xdr:nvPicPr>
      <xdr:blipFill>
        <a:blip xmlns:r="http://schemas.openxmlformats.org/officeDocument/2006/relationships" r:embed="rId1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2099</xdr:row>
      <xdr:rowOff>7600</xdr:rowOff>
    </xdr:from>
    <xdr:to>
      <xdr:col>1</xdr:col>
      <xdr:colOff>1140000</xdr:colOff>
      <xdr:row>2099</xdr:row>
      <xdr:rowOff>592800</xdr:rowOff>
    </xdr:to>
    <xdr:pic>
      <xdr:nvPicPr>
        <xdr:cNvPr id="1966" name="image1959.png"/>
        <xdr:cNvPicPr>
          <a:picLocks noChangeAspect="1"/>
        </xdr:cNvPicPr>
      </xdr:nvPicPr>
      <xdr:blipFill>
        <a:blip xmlns:r="http://schemas.openxmlformats.org/officeDocument/2006/relationships" r:embed="rId1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2100</xdr:row>
      <xdr:rowOff>7600</xdr:rowOff>
    </xdr:from>
    <xdr:to>
      <xdr:col>1</xdr:col>
      <xdr:colOff>1140000</xdr:colOff>
      <xdr:row>2100</xdr:row>
      <xdr:rowOff>615600</xdr:rowOff>
    </xdr:to>
    <xdr:pic>
      <xdr:nvPicPr>
        <xdr:cNvPr id="1967" name="image1960.png"/>
        <xdr:cNvPicPr>
          <a:picLocks noChangeAspect="1"/>
        </xdr:cNvPicPr>
      </xdr:nvPicPr>
      <xdr:blipFill>
        <a:blip xmlns:r="http://schemas.openxmlformats.org/officeDocument/2006/relationships" r:embed="rId1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2101</xdr:row>
      <xdr:rowOff>7600</xdr:rowOff>
    </xdr:from>
    <xdr:to>
      <xdr:col>1</xdr:col>
      <xdr:colOff>1140000</xdr:colOff>
      <xdr:row>2101</xdr:row>
      <xdr:rowOff>592800</xdr:rowOff>
    </xdr:to>
    <xdr:pic>
      <xdr:nvPicPr>
        <xdr:cNvPr id="1968" name="image1961.png"/>
        <xdr:cNvPicPr>
          <a:picLocks noChangeAspect="1"/>
        </xdr:cNvPicPr>
      </xdr:nvPicPr>
      <xdr:blipFill>
        <a:blip xmlns:r="http://schemas.openxmlformats.org/officeDocument/2006/relationships" r:embed="rId1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2102</xdr:row>
      <xdr:rowOff>7600</xdr:rowOff>
    </xdr:from>
    <xdr:to>
      <xdr:col>1</xdr:col>
      <xdr:colOff>1140000</xdr:colOff>
      <xdr:row>2102</xdr:row>
      <xdr:rowOff>767600</xdr:rowOff>
    </xdr:to>
    <xdr:pic>
      <xdr:nvPicPr>
        <xdr:cNvPr id="1969" name="image1962.jpg"/>
        <xdr:cNvPicPr>
          <a:picLocks noChangeAspect="1"/>
        </xdr:cNvPicPr>
      </xdr:nvPicPr>
      <xdr:blipFill>
        <a:blip xmlns:r="http://schemas.openxmlformats.org/officeDocument/2006/relationships" r:embed="rId1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410400</xdr:colOff>
      <xdr:row>2103</xdr:row>
      <xdr:rowOff>7600</xdr:rowOff>
    </xdr:from>
    <xdr:to>
      <xdr:col>1</xdr:col>
      <xdr:colOff>1109600</xdr:colOff>
      <xdr:row>2103</xdr:row>
      <xdr:rowOff>767600</xdr:rowOff>
    </xdr:to>
    <xdr:pic>
      <xdr:nvPicPr>
        <xdr:cNvPr id="1970" name="image1963.png"/>
        <xdr:cNvPicPr>
          <a:picLocks noChangeAspect="1"/>
        </xdr:cNvPicPr>
      </xdr:nvPicPr>
      <xdr:blipFill>
        <a:blip xmlns:r="http://schemas.openxmlformats.org/officeDocument/2006/relationships" r:embed="rId1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2104</xdr:row>
      <xdr:rowOff>7600</xdr:rowOff>
    </xdr:from>
    <xdr:to>
      <xdr:col>1</xdr:col>
      <xdr:colOff>1140000</xdr:colOff>
      <xdr:row>2104</xdr:row>
      <xdr:rowOff>752400</xdr:rowOff>
    </xdr:to>
    <xdr:pic>
      <xdr:nvPicPr>
        <xdr:cNvPr id="1971" name="image1964.png"/>
        <xdr:cNvPicPr>
          <a:picLocks noChangeAspect="1"/>
        </xdr:cNvPicPr>
      </xdr:nvPicPr>
      <xdr:blipFill>
        <a:blip xmlns:r="http://schemas.openxmlformats.org/officeDocument/2006/relationships" r:embed="rId1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2105</xdr:row>
      <xdr:rowOff>7600</xdr:rowOff>
    </xdr:from>
    <xdr:to>
      <xdr:col>1</xdr:col>
      <xdr:colOff>1140000</xdr:colOff>
      <xdr:row>2105</xdr:row>
      <xdr:rowOff>767600</xdr:rowOff>
    </xdr:to>
    <xdr:pic>
      <xdr:nvPicPr>
        <xdr:cNvPr id="1972" name="image1965.jpg"/>
        <xdr:cNvPicPr>
          <a:picLocks noChangeAspect="1"/>
        </xdr:cNvPicPr>
      </xdr:nvPicPr>
      <xdr:blipFill>
        <a:blip xmlns:r="http://schemas.openxmlformats.org/officeDocument/2006/relationships" r:embed="rId1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2106</xdr:row>
      <xdr:rowOff>7600</xdr:rowOff>
    </xdr:from>
    <xdr:to>
      <xdr:col>1</xdr:col>
      <xdr:colOff>1140000</xdr:colOff>
      <xdr:row>2106</xdr:row>
      <xdr:rowOff>767600</xdr:rowOff>
    </xdr:to>
    <xdr:pic>
      <xdr:nvPicPr>
        <xdr:cNvPr id="1973" name="image1966.jpg"/>
        <xdr:cNvPicPr>
          <a:picLocks noChangeAspect="1"/>
        </xdr:cNvPicPr>
      </xdr:nvPicPr>
      <xdr:blipFill>
        <a:blip xmlns:r="http://schemas.openxmlformats.org/officeDocument/2006/relationships" r:embed="rId1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2107</xdr:row>
      <xdr:rowOff>7600</xdr:rowOff>
    </xdr:from>
    <xdr:to>
      <xdr:col>1</xdr:col>
      <xdr:colOff>1140000</xdr:colOff>
      <xdr:row>2107</xdr:row>
      <xdr:rowOff>630800</xdr:rowOff>
    </xdr:to>
    <xdr:pic>
      <xdr:nvPicPr>
        <xdr:cNvPr id="1974" name="image1967.png"/>
        <xdr:cNvPicPr>
          <a:picLocks noChangeAspect="1"/>
        </xdr:cNvPicPr>
      </xdr:nvPicPr>
      <xdr:blipFill>
        <a:blip xmlns:r="http://schemas.openxmlformats.org/officeDocument/2006/relationships" r:embed="rId1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2108</xdr:row>
      <xdr:rowOff>7600</xdr:rowOff>
    </xdr:from>
    <xdr:to>
      <xdr:col>1</xdr:col>
      <xdr:colOff>1140000</xdr:colOff>
      <xdr:row>2108</xdr:row>
      <xdr:rowOff>714400</xdr:rowOff>
    </xdr:to>
    <xdr:pic>
      <xdr:nvPicPr>
        <xdr:cNvPr id="1975" name="image1968.png"/>
        <xdr:cNvPicPr>
          <a:picLocks noChangeAspect="1"/>
        </xdr:cNvPicPr>
      </xdr:nvPicPr>
      <xdr:blipFill>
        <a:blip xmlns:r="http://schemas.openxmlformats.org/officeDocument/2006/relationships" r:embed="rId1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2109</xdr:row>
      <xdr:rowOff>7600</xdr:rowOff>
    </xdr:from>
    <xdr:to>
      <xdr:col>1</xdr:col>
      <xdr:colOff>1140000</xdr:colOff>
      <xdr:row>2109</xdr:row>
      <xdr:rowOff>661200</xdr:rowOff>
    </xdr:to>
    <xdr:pic>
      <xdr:nvPicPr>
        <xdr:cNvPr id="1976" name="image1969.png"/>
        <xdr:cNvPicPr>
          <a:picLocks noChangeAspect="1"/>
        </xdr:cNvPicPr>
      </xdr:nvPicPr>
      <xdr:blipFill>
        <a:blip xmlns:r="http://schemas.openxmlformats.org/officeDocument/2006/relationships" r:embed="rId1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2110</xdr:row>
      <xdr:rowOff>7600</xdr:rowOff>
    </xdr:from>
    <xdr:to>
      <xdr:col>1</xdr:col>
      <xdr:colOff>1140000</xdr:colOff>
      <xdr:row>2110</xdr:row>
      <xdr:rowOff>676400</xdr:rowOff>
    </xdr:to>
    <xdr:pic>
      <xdr:nvPicPr>
        <xdr:cNvPr id="1977" name="image1970.png"/>
        <xdr:cNvPicPr>
          <a:picLocks noChangeAspect="1"/>
        </xdr:cNvPicPr>
      </xdr:nvPicPr>
      <xdr:blipFill>
        <a:blip xmlns:r="http://schemas.openxmlformats.org/officeDocument/2006/relationships" r:embed="rId1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425600</xdr:colOff>
      <xdr:row>2111</xdr:row>
      <xdr:rowOff>7600</xdr:rowOff>
    </xdr:from>
    <xdr:to>
      <xdr:col>1</xdr:col>
      <xdr:colOff>1094400</xdr:colOff>
      <xdr:row>2111</xdr:row>
      <xdr:rowOff>767600</xdr:rowOff>
    </xdr:to>
    <xdr:pic>
      <xdr:nvPicPr>
        <xdr:cNvPr id="1978" name="image1971.png"/>
        <xdr:cNvPicPr>
          <a:picLocks noChangeAspect="1"/>
        </xdr:cNvPicPr>
      </xdr:nvPicPr>
      <xdr:blipFill>
        <a:blip xmlns:r="http://schemas.openxmlformats.org/officeDocument/2006/relationships" r:embed="rId1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387600</xdr:colOff>
      <xdr:row>2112</xdr:row>
      <xdr:rowOff>7600</xdr:rowOff>
    </xdr:from>
    <xdr:to>
      <xdr:col>1</xdr:col>
      <xdr:colOff>1132400</xdr:colOff>
      <xdr:row>2112</xdr:row>
      <xdr:rowOff>767600</xdr:rowOff>
    </xdr:to>
    <xdr:pic>
      <xdr:nvPicPr>
        <xdr:cNvPr id="1979" name="image1972.png"/>
        <xdr:cNvPicPr>
          <a:picLocks noChangeAspect="1"/>
        </xdr:cNvPicPr>
      </xdr:nvPicPr>
      <xdr:blipFill>
        <a:blip xmlns:r="http://schemas.openxmlformats.org/officeDocument/2006/relationships" r:embed="rId1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2113</xdr:row>
      <xdr:rowOff>7600</xdr:rowOff>
    </xdr:from>
    <xdr:to>
      <xdr:col>1</xdr:col>
      <xdr:colOff>1140000</xdr:colOff>
      <xdr:row>2113</xdr:row>
      <xdr:rowOff>570000</xdr:rowOff>
    </xdr:to>
    <xdr:pic>
      <xdr:nvPicPr>
        <xdr:cNvPr id="1980" name="image1973.png"/>
        <xdr:cNvPicPr>
          <a:picLocks noChangeAspect="1"/>
        </xdr:cNvPicPr>
      </xdr:nvPicPr>
      <xdr:blipFill>
        <a:blip xmlns:r="http://schemas.openxmlformats.org/officeDocument/2006/relationships" r:embed="rId1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2114</xdr:row>
      <xdr:rowOff>7600</xdr:rowOff>
    </xdr:from>
    <xdr:to>
      <xdr:col>1</xdr:col>
      <xdr:colOff>1140000</xdr:colOff>
      <xdr:row>2114</xdr:row>
      <xdr:rowOff>767600</xdr:rowOff>
    </xdr:to>
    <xdr:pic>
      <xdr:nvPicPr>
        <xdr:cNvPr id="1981" name="image1974.jpg"/>
        <xdr:cNvPicPr>
          <a:picLocks noChangeAspect="1"/>
        </xdr:cNvPicPr>
      </xdr:nvPicPr>
      <xdr:blipFill>
        <a:blip xmlns:r="http://schemas.openxmlformats.org/officeDocument/2006/relationships" r:embed="rId1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2115</xdr:row>
      <xdr:rowOff>7600</xdr:rowOff>
    </xdr:from>
    <xdr:to>
      <xdr:col>1</xdr:col>
      <xdr:colOff>1140000</xdr:colOff>
      <xdr:row>2115</xdr:row>
      <xdr:rowOff>630800</xdr:rowOff>
    </xdr:to>
    <xdr:pic>
      <xdr:nvPicPr>
        <xdr:cNvPr id="1982" name="image1975.png"/>
        <xdr:cNvPicPr>
          <a:picLocks noChangeAspect="1"/>
        </xdr:cNvPicPr>
      </xdr:nvPicPr>
      <xdr:blipFill>
        <a:blip xmlns:r="http://schemas.openxmlformats.org/officeDocument/2006/relationships" r:embed="rId1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2116</xdr:row>
      <xdr:rowOff>7600</xdr:rowOff>
    </xdr:from>
    <xdr:to>
      <xdr:col>1</xdr:col>
      <xdr:colOff>1140000</xdr:colOff>
      <xdr:row>2116</xdr:row>
      <xdr:rowOff>714400</xdr:rowOff>
    </xdr:to>
    <xdr:pic>
      <xdr:nvPicPr>
        <xdr:cNvPr id="1983" name="image1976.png"/>
        <xdr:cNvPicPr>
          <a:picLocks noChangeAspect="1"/>
        </xdr:cNvPicPr>
      </xdr:nvPicPr>
      <xdr:blipFill>
        <a:blip xmlns:r="http://schemas.openxmlformats.org/officeDocument/2006/relationships" r:embed="rId1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2117</xdr:row>
      <xdr:rowOff>7600</xdr:rowOff>
    </xdr:from>
    <xdr:to>
      <xdr:col>1</xdr:col>
      <xdr:colOff>1140000</xdr:colOff>
      <xdr:row>2117</xdr:row>
      <xdr:rowOff>638400</xdr:rowOff>
    </xdr:to>
    <xdr:pic>
      <xdr:nvPicPr>
        <xdr:cNvPr id="1984" name="image1977.png"/>
        <xdr:cNvPicPr>
          <a:picLocks noChangeAspect="1"/>
        </xdr:cNvPicPr>
      </xdr:nvPicPr>
      <xdr:blipFill>
        <a:blip xmlns:r="http://schemas.openxmlformats.org/officeDocument/2006/relationships" r:embed="rId1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2118</xdr:row>
      <xdr:rowOff>7600</xdr:rowOff>
    </xdr:from>
    <xdr:to>
      <xdr:col>1</xdr:col>
      <xdr:colOff>1140000</xdr:colOff>
      <xdr:row>2118</xdr:row>
      <xdr:rowOff>661200</xdr:rowOff>
    </xdr:to>
    <xdr:pic>
      <xdr:nvPicPr>
        <xdr:cNvPr id="1985" name="image1978.png"/>
        <xdr:cNvPicPr>
          <a:picLocks noChangeAspect="1"/>
        </xdr:cNvPicPr>
      </xdr:nvPicPr>
      <xdr:blipFill>
        <a:blip xmlns:r="http://schemas.openxmlformats.org/officeDocument/2006/relationships" r:embed="rId1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2119</xdr:row>
      <xdr:rowOff>7600</xdr:rowOff>
    </xdr:from>
    <xdr:to>
      <xdr:col>1</xdr:col>
      <xdr:colOff>1140000</xdr:colOff>
      <xdr:row>2119</xdr:row>
      <xdr:rowOff>570000</xdr:rowOff>
    </xdr:to>
    <xdr:pic>
      <xdr:nvPicPr>
        <xdr:cNvPr id="1986" name="image1979.png"/>
        <xdr:cNvPicPr>
          <a:picLocks noChangeAspect="1"/>
        </xdr:cNvPicPr>
      </xdr:nvPicPr>
      <xdr:blipFill>
        <a:blip xmlns:r="http://schemas.openxmlformats.org/officeDocument/2006/relationships" r:embed="rId1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2120</xdr:row>
      <xdr:rowOff>7600</xdr:rowOff>
    </xdr:from>
    <xdr:to>
      <xdr:col>1</xdr:col>
      <xdr:colOff>1140000</xdr:colOff>
      <xdr:row>2120</xdr:row>
      <xdr:rowOff>676400</xdr:rowOff>
    </xdr:to>
    <xdr:pic>
      <xdr:nvPicPr>
        <xdr:cNvPr id="1987" name="image1980.png"/>
        <xdr:cNvPicPr>
          <a:picLocks noChangeAspect="1"/>
        </xdr:cNvPicPr>
      </xdr:nvPicPr>
      <xdr:blipFill>
        <a:blip xmlns:r="http://schemas.openxmlformats.org/officeDocument/2006/relationships" r:embed="rId1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2122</xdr:row>
      <xdr:rowOff>7600</xdr:rowOff>
    </xdr:from>
    <xdr:to>
      <xdr:col>1</xdr:col>
      <xdr:colOff>1140000</xdr:colOff>
      <xdr:row>2122</xdr:row>
      <xdr:rowOff>767600</xdr:rowOff>
    </xdr:to>
    <xdr:pic>
      <xdr:nvPicPr>
        <xdr:cNvPr id="1988" name="image1981.jpg"/>
        <xdr:cNvPicPr>
          <a:picLocks noChangeAspect="1"/>
        </xdr:cNvPicPr>
      </xdr:nvPicPr>
      <xdr:blipFill>
        <a:blip xmlns:r="http://schemas.openxmlformats.org/officeDocument/2006/relationships" r:embed="rId1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2123</xdr:row>
      <xdr:rowOff>7600</xdr:rowOff>
    </xdr:from>
    <xdr:to>
      <xdr:col>1</xdr:col>
      <xdr:colOff>1140000</xdr:colOff>
      <xdr:row>2123</xdr:row>
      <xdr:rowOff>767600</xdr:rowOff>
    </xdr:to>
    <xdr:pic>
      <xdr:nvPicPr>
        <xdr:cNvPr id="1989" name="image1982.jpg"/>
        <xdr:cNvPicPr>
          <a:picLocks noChangeAspect="1"/>
        </xdr:cNvPicPr>
      </xdr:nvPicPr>
      <xdr:blipFill>
        <a:blip xmlns:r="http://schemas.openxmlformats.org/officeDocument/2006/relationships" r:embed="rId1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2124</xdr:row>
      <xdr:rowOff>7600</xdr:rowOff>
    </xdr:from>
    <xdr:to>
      <xdr:col>1</xdr:col>
      <xdr:colOff>1140000</xdr:colOff>
      <xdr:row>2124</xdr:row>
      <xdr:rowOff>767600</xdr:rowOff>
    </xdr:to>
    <xdr:pic>
      <xdr:nvPicPr>
        <xdr:cNvPr id="1990" name="image1983.jpg"/>
        <xdr:cNvPicPr>
          <a:picLocks noChangeAspect="1"/>
        </xdr:cNvPicPr>
      </xdr:nvPicPr>
      <xdr:blipFill>
        <a:blip xmlns:r="http://schemas.openxmlformats.org/officeDocument/2006/relationships" r:embed="rId1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2125</xdr:row>
      <xdr:rowOff>7600</xdr:rowOff>
    </xdr:from>
    <xdr:to>
      <xdr:col>1</xdr:col>
      <xdr:colOff>1140000</xdr:colOff>
      <xdr:row>2125</xdr:row>
      <xdr:rowOff>767600</xdr:rowOff>
    </xdr:to>
    <xdr:pic>
      <xdr:nvPicPr>
        <xdr:cNvPr id="1991" name="image1984.jpg"/>
        <xdr:cNvPicPr>
          <a:picLocks noChangeAspect="1"/>
        </xdr:cNvPicPr>
      </xdr:nvPicPr>
      <xdr:blipFill>
        <a:blip xmlns:r="http://schemas.openxmlformats.org/officeDocument/2006/relationships" r:embed="rId1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2126</xdr:row>
      <xdr:rowOff>7600</xdr:rowOff>
    </xdr:from>
    <xdr:to>
      <xdr:col>1</xdr:col>
      <xdr:colOff>1140000</xdr:colOff>
      <xdr:row>2126</xdr:row>
      <xdr:rowOff>767600</xdr:rowOff>
    </xdr:to>
    <xdr:pic>
      <xdr:nvPicPr>
        <xdr:cNvPr id="1992" name="image1985.jpg"/>
        <xdr:cNvPicPr>
          <a:picLocks noChangeAspect="1"/>
        </xdr:cNvPicPr>
      </xdr:nvPicPr>
      <xdr:blipFill>
        <a:blip xmlns:r="http://schemas.openxmlformats.org/officeDocument/2006/relationships" r:embed="rId1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2127</xdr:row>
      <xdr:rowOff>7600</xdr:rowOff>
    </xdr:from>
    <xdr:to>
      <xdr:col>1</xdr:col>
      <xdr:colOff>1140000</xdr:colOff>
      <xdr:row>2127</xdr:row>
      <xdr:rowOff>767600</xdr:rowOff>
    </xdr:to>
    <xdr:pic>
      <xdr:nvPicPr>
        <xdr:cNvPr id="1993" name="image1986.jpg"/>
        <xdr:cNvPicPr>
          <a:picLocks noChangeAspect="1"/>
        </xdr:cNvPicPr>
      </xdr:nvPicPr>
      <xdr:blipFill>
        <a:blip xmlns:r="http://schemas.openxmlformats.org/officeDocument/2006/relationships" r:embed="rId1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2128</xdr:row>
      <xdr:rowOff>7600</xdr:rowOff>
    </xdr:from>
    <xdr:to>
      <xdr:col>1</xdr:col>
      <xdr:colOff>1140000</xdr:colOff>
      <xdr:row>2128</xdr:row>
      <xdr:rowOff>767600</xdr:rowOff>
    </xdr:to>
    <xdr:pic>
      <xdr:nvPicPr>
        <xdr:cNvPr id="1994" name="image1987.jpg"/>
        <xdr:cNvPicPr>
          <a:picLocks noChangeAspect="1"/>
        </xdr:cNvPicPr>
      </xdr:nvPicPr>
      <xdr:blipFill>
        <a:blip xmlns:r="http://schemas.openxmlformats.org/officeDocument/2006/relationships" r:embed="rId1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2129</xdr:row>
      <xdr:rowOff>7600</xdr:rowOff>
    </xdr:from>
    <xdr:to>
      <xdr:col>1</xdr:col>
      <xdr:colOff>1140000</xdr:colOff>
      <xdr:row>2129</xdr:row>
      <xdr:rowOff>767600</xdr:rowOff>
    </xdr:to>
    <xdr:pic>
      <xdr:nvPicPr>
        <xdr:cNvPr id="1995" name="image1988.jpg"/>
        <xdr:cNvPicPr>
          <a:picLocks noChangeAspect="1"/>
        </xdr:cNvPicPr>
      </xdr:nvPicPr>
      <xdr:blipFill>
        <a:blip xmlns:r="http://schemas.openxmlformats.org/officeDocument/2006/relationships" r:embed="rId1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2130</xdr:row>
      <xdr:rowOff>7600</xdr:rowOff>
    </xdr:from>
    <xdr:to>
      <xdr:col>1</xdr:col>
      <xdr:colOff>1140000</xdr:colOff>
      <xdr:row>2130</xdr:row>
      <xdr:rowOff>668800</xdr:rowOff>
    </xdr:to>
    <xdr:pic>
      <xdr:nvPicPr>
        <xdr:cNvPr id="1996" name="image1989.png"/>
        <xdr:cNvPicPr>
          <a:picLocks noChangeAspect="1"/>
        </xdr:cNvPicPr>
      </xdr:nvPicPr>
      <xdr:blipFill>
        <a:blip xmlns:r="http://schemas.openxmlformats.org/officeDocument/2006/relationships" r:embed="rId1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475000</xdr:colOff>
      <xdr:row>2131</xdr:row>
      <xdr:rowOff>7600</xdr:rowOff>
    </xdr:from>
    <xdr:to>
      <xdr:col>1</xdr:col>
      <xdr:colOff>1045000</xdr:colOff>
      <xdr:row>2131</xdr:row>
      <xdr:rowOff>767600</xdr:rowOff>
    </xdr:to>
    <xdr:pic>
      <xdr:nvPicPr>
        <xdr:cNvPr id="1997" name="image1990.png"/>
        <xdr:cNvPicPr>
          <a:picLocks noChangeAspect="1"/>
        </xdr:cNvPicPr>
      </xdr:nvPicPr>
      <xdr:blipFill>
        <a:blip xmlns:r="http://schemas.openxmlformats.org/officeDocument/2006/relationships" r:embed="rId1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410400</xdr:colOff>
      <xdr:row>2132</xdr:row>
      <xdr:rowOff>7600</xdr:rowOff>
    </xdr:from>
    <xdr:to>
      <xdr:col>1</xdr:col>
      <xdr:colOff>1109600</xdr:colOff>
      <xdr:row>2132</xdr:row>
      <xdr:rowOff>767600</xdr:rowOff>
    </xdr:to>
    <xdr:pic>
      <xdr:nvPicPr>
        <xdr:cNvPr id="1998" name="image1991.png"/>
        <xdr:cNvPicPr>
          <a:picLocks noChangeAspect="1"/>
        </xdr:cNvPicPr>
      </xdr:nvPicPr>
      <xdr:blipFill>
        <a:blip xmlns:r="http://schemas.openxmlformats.org/officeDocument/2006/relationships" r:embed="rId1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2133</xdr:row>
      <xdr:rowOff>7600</xdr:rowOff>
    </xdr:from>
    <xdr:to>
      <xdr:col>1</xdr:col>
      <xdr:colOff>1140000</xdr:colOff>
      <xdr:row>2133</xdr:row>
      <xdr:rowOff>767600</xdr:rowOff>
    </xdr:to>
    <xdr:pic>
      <xdr:nvPicPr>
        <xdr:cNvPr id="1999" name="image1992.jpg"/>
        <xdr:cNvPicPr>
          <a:picLocks noChangeAspect="1"/>
        </xdr:cNvPicPr>
      </xdr:nvPicPr>
      <xdr:blipFill>
        <a:blip xmlns:r="http://schemas.openxmlformats.org/officeDocument/2006/relationships" r:embed="rId1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421800</xdr:colOff>
      <xdr:row>2134</xdr:row>
      <xdr:rowOff>7600</xdr:rowOff>
    </xdr:from>
    <xdr:to>
      <xdr:col>1</xdr:col>
      <xdr:colOff>1098200</xdr:colOff>
      <xdr:row>2134</xdr:row>
      <xdr:rowOff>767600</xdr:rowOff>
    </xdr:to>
    <xdr:pic>
      <xdr:nvPicPr>
        <xdr:cNvPr id="2000" name="image1993.jpg"/>
        <xdr:cNvPicPr>
          <a:picLocks noChangeAspect="1"/>
        </xdr:cNvPicPr>
      </xdr:nvPicPr>
      <xdr:blipFill>
        <a:blip xmlns:r="http://schemas.openxmlformats.org/officeDocument/2006/relationships" r:embed="rId2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2135</xdr:row>
      <xdr:rowOff>7600</xdr:rowOff>
    </xdr:from>
    <xdr:to>
      <xdr:col>1</xdr:col>
      <xdr:colOff>1140000</xdr:colOff>
      <xdr:row>2135</xdr:row>
      <xdr:rowOff>767600</xdr:rowOff>
    </xdr:to>
    <xdr:pic>
      <xdr:nvPicPr>
        <xdr:cNvPr id="2001" name="image1994.jpg"/>
        <xdr:cNvPicPr>
          <a:picLocks noChangeAspect="1"/>
        </xdr:cNvPicPr>
      </xdr:nvPicPr>
      <xdr:blipFill>
        <a:blip xmlns:r="http://schemas.openxmlformats.org/officeDocument/2006/relationships" r:embed="rId2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2136</xdr:row>
      <xdr:rowOff>7600</xdr:rowOff>
    </xdr:from>
    <xdr:to>
      <xdr:col>1</xdr:col>
      <xdr:colOff>1140000</xdr:colOff>
      <xdr:row>2136</xdr:row>
      <xdr:rowOff>767600</xdr:rowOff>
    </xdr:to>
    <xdr:pic>
      <xdr:nvPicPr>
        <xdr:cNvPr id="2002" name="image1995.jpg"/>
        <xdr:cNvPicPr>
          <a:picLocks noChangeAspect="1"/>
        </xdr:cNvPicPr>
      </xdr:nvPicPr>
      <xdr:blipFill>
        <a:blip xmlns:r="http://schemas.openxmlformats.org/officeDocument/2006/relationships" r:embed="rId2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2137</xdr:row>
      <xdr:rowOff>7600</xdr:rowOff>
    </xdr:from>
    <xdr:to>
      <xdr:col>1</xdr:col>
      <xdr:colOff>1140000</xdr:colOff>
      <xdr:row>2137</xdr:row>
      <xdr:rowOff>767600</xdr:rowOff>
    </xdr:to>
    <xdr:pic>
      <xdr:nvPicPr>
        <xdr:cNvPr id="2003" name="image1996.jpg"/>
        <xdr:cNvPicPr>
          <a:picLocks noChangeAspect="1"/>
        </xdr:cNvPicPr>
      </xdr:nvPicPr>
      <xdr:blipFill>
        <a:blip xmlns:r="http://schemas.openxmlformats.org/officeDocument/2006/relationships" r:embed="rId2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2138</xdr:row>
      <xdr:rowOff>7600</xdr:rowOff>
    </xdr:from>
    <xdr:to>
      <xdr:col>1</xdr:col>
      <xdr:colOff>1140000</xdr:colOff>
      <xdr:row>2138</xdr:row>
      <xdr:rowOff>767600</xdr:rowOff>
    </xdr:to>
    <xdr:pic>
      <xdr:nvPicPr>
        <xdr:cNvPr id="2004" name="image1997.jpg"/>
        <xdr:cNvPicPr>
          <a:picLocks noChangeAspect="1"/>
        </xdr:cNvPicPr>
      </xdr:nvPicPr>
      <xdr:blipFill>
        <a:blip xmlns:r="http://schemas.openxmlformats.org/officeDocument/2006/relationships" r:embed="rId2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2139</xdr:row>
      <xdr:rowOff>7600</xdr:rowOff>
    </xdr:from>
    <xdr:to>
      <xdr:col>1</xdr:col>
      <xdr:colOff>1140000</xdr:colOff>
      <xdr:row>2139</xdr:row>
      <xdr:rowOff>767600</xdr:rowOff>
    </xdr:to>
    <xdr:pic>
      <xdr:nvPicPr>
        <xdr:cNvPr id="2005" name="image1998.jpg"/>
        <xdr:cNvPicPr>
          <a:picLocks noChangeAspect="1"/>
        </xdr:cNvPicPr>
      </xdr:nvPicPr>
      <xdr:blipFill>
        <a:blip xmlns:r="http://schemas.openxmlformats.org/officeDocument/2006/relationships" r:embed="rId2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2140</xdr:row>
      <xdr:rowOff>7600</xdr:rowOff>
    </xdr:from>
    <xdr:to>
      <xdr:col>1</xdr:col>
      <xdr:colOff>1140000</xdr:colOff>
      <xdr:row>2140</xdr:row>
      <xdr:rowOff>767600</xdr:rowOff>
    </xdr:to>
    <xdr:pic>
      <xdr:nvPicPr>
        <xdr:cNvPr id="2006" name="image1999.jpg"/>
        <xdr:cNvPicPr>
          <a:picLocks noChangeAspect="1"/>
        </xdr:cNvPicPr>
      </xdr:nvPicPr>
      <xdr:blipFill>
        <a:blip xmlns:r="http://schemas.openxmlformats.org/officeDocument/2006/relationships" r:embed="rId2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2141</xdr:row>
      <xdr:rowOff>7600</xdr:rowOff>
    </xdr:from>
    <xdr:to>
      <xdr:col>1</xdr:col>
      <xdr:colOff>1140000</xdr:colOff>
      <xdr:row>2141</xdr:row>
      <xdr:rowOff>767600</xdr:rowOff>
    </xdr:to>
    <xdr:pic>
      <xdr:nvPicPr>
        <xdr:cNvPr id="2007" name="image2000.jpg"/>
        <xdr:cNvPicPr>
          <a:picLocks noChangeAspect="1"/>
        </xdr:cNvPicPr>
      </xdr:nvPicPr>
      <xdr:blipFill>
        <a:blip xmlns:r="http://schemas.openxmlformats.org/officeDocument/2006/relationships" r:embed="rId2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2142</xdr:row>
      <xdr:rowOff>7600</xdr:rowOff>
    </xdr:from>
    <xdr:to>
      <xdr:col>1</xdr:col>
      <xdr:colOff>1140000</xdr:colOff>
      <xdr:row>2142</xdr:row>
      <xdr:rowOff>767600</xdr:rowOff>
    </xdr:to>
    <xdr:pic>
      <xdr:nvPicPr>
        <xdr:cNvPr id="2008" name="image2001.jpg"/>
        <xdr:cNvPicPr>
          <a:picLocks noChangeAspect="1"/>
        </xdr:cNvPicPr>
      </xdr:nvPicPr>
      <xdr:blipFill>
        <a:blip xmlns:r="http://schemas.openxmlformats.org/officeDocument/2006/relationships" r:embed="rId2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387600</xdr:colOff>
      <xdr:row>2143</xdr:row>
      <xdr:rowOff>7600</xdr:rowOff>
    </xdr:from>
    <xdr:to>
      <xdr:col>1</xdr:col>
      <xdr:colOff>1132400</xdr:colOff>
      <xdr:row>2143</xdr:row>
      <xdr:rowOff>767600</xdr:rowOff>
    </xdr:to>
    <xdr:pic>
      <xdr:nvPicPr>
        <xdr:cNvPr id="2009" name="image2002.png"/>
        <xdr:cNvPicPr>
          <a:picLocks noChangeAspect="1"/>
        </xdr:cNvPicPr>
      </xdr:nvPicPr>
      <xdr:blipFill>
        <a:blip xmlns:r="http://schemas.openxmlformats.org/officeDocument/2006/relationships" r:embed="rId2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395200</xdr:colOff>
      <xdr:row>2144</xdr:row>
      <xdr:rowOff>7600</xdr:rowOff>
    </xdr:from>
    <xdr:to>
      <xdr:col>1</xdr:col>
      <xdr:colOff>1124800</xdr:colOff>
      <xdr:row>2144</xdr:row>
      <xdr:rowOff>767600</xdr:rowOff>
    </xdr:to>
    <xdr:pic>
      <xdr:nvPicPr>
        <xdr:cNvPr id="2010" name="image2003.png"/>
        <xdr:cNvPicPr>
          <a:picLocks noChangeAspect="1"/>
        </xdr:cNvPicPr>
      </xdr:nvPicPr>
      <xdr:blipFill>
        <a:blip xmlns:r="http://schemas.openxmlformats.org/officeDocument/2006/relationships" r:embed="rId2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2145</xdr:row>
      <xdr:rowOff>7600</xdr:rowOff>
    </xdr:from>
    <xdr:to>
      <xdr:col>1</xdr:col>
      <xdr:colOff>1140000</xdr:colOff>
      <xdr:row>2145</xdr:row>
      <xdr:rowOff>767600</xdr:rowOff>
    </xdr:to>
    <xdr:pic>
      <xdr:nvPicPr>
        <xdr:cNvPr id="2011" name="image2004.jpg"/>
        <xdr:cNvPicPr>
          <a:picLocks noChangeAspect="1"/>
        </xdr:cNvPicPr>
      </xdr:nvPicPr>
      <xdr:blipFill>
        <a:blip xmlns:r="http://schemas.openxmlformats.org/officeDocument/2006/relationships" r:embed="rId2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2146</xdr:row>
      <xdr:rowOff>7600</xdr:rowOff>
    </xdr:from>
    <xdr:to>
      <xdr:col>1</xdr:col>
      <xdr:colOff>1140000</xdr:colOff>
      <xdr:row>2146</xdr:row>
      <xdr:rowOff>767600</xdr:rowOff>
    </xdr:to>
    <xdr:pic>
      <xdr:nvPicPr>
        <xdr:cNvPr id="2012" name="image2005.jpg"/>
        <xdr:cNvPicPr>
          <a:picLocks noChangeAspect="1"/>
        </xdr:cNvPicPr>
      </xdr:nvPicPr>
      <xdr:blipFill>
        <a:blip xmlns:r="http://schemas.openxmlformats.org/officeDocument/2006/relationships" r:embed="rId2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2147</xdr:row>
      <xdr:rowOff>7600</xdr:rowOff>
    </xdr:from>
    <xdr:to>
      <xdr:col>1</xdr:col>
      <xdr:colOff>1140000</xdr:colOff>
      <xdr:row>2147</xdr:row>
      <xdr:rowOff>767600</xdr:rowOff>
    </xdr:to>
    <xdr:pic>
      <xdr:nvPicPr>
        <xdr:cNvPr id="2013" name="image2006.jpg"/>
        <xdr:cNvPicPr>
          <a:picLocks noChangeAspect="1"/>
        </xdr:cNvPicPr>
      </xdr:nvPicPr>
      <xdr:blipFill>
        <a:blip xmlns:r="http://schemas.openxmlformats.org/officeDocument/2006/relationships" r:embed="rId2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2148</xdr:row>
      <xdr:rowOff>7600</xdr:rowOff>
    </xdr:from>
    <xdr:to>
      <xdr:col>1</xdr:col>
      <xdr:colOff>1140000</xdr:colOff>
      <xdr:row>2148</xdr:row>
      <xdr:rowOff>767600</xdr:rowOff>
    </xdr:to>
    <xdr:pic>
      <xdr:nvPicPr>
        <xdr:cNvPr id="2014" name="image2007.jpg"/>
        <xdr:cNvPicPr>
          <a:picLocks noChangeAspect="1"/>
        </xdr:cNvPicPr>
      </xdr:nvPicPr>
      <xdr:blipFill>
        <a:blip xmlns:r="http://schemas.openxmlformats.org/officeDocument/2006/relationships" r:embed="rId2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2150</xdr:row>
      <xdr:rowOff>7600</xdr:rowOff>
    </xdr:from>
    <xdr:to>
      <xdr:col>1</xdr:col>
      <xdr:colOff>1140000</xdr:colOff>
      <xdr:row>2150</xdr:row>
      <xdr:rowOff>767600</xdr:rowOff>
    </xdr:to>
    <xdr:pic>
      <xdr:nvPicPr>
        <xdr:cNvPr id="2015" name="image2008.jpg"/>
        <xdr:cNvPicPr>
          <a:picLocks noChangeAspect="1"/>
        </xdr:cNvPicPr>
      </xdr:nvPicPr>
      <xdr:blipFill>
        <a:blip xmlns:r="http://schemas.openxmlformats.org/officeDocument/2006/relationships" r:embed="rId2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2151</xdr:row>
      <xdr:rowOff>7600</xdr:rowOff>
    </xdr:from>
    <xdr:to>
      <xdr:col>1</xdr:col>
      <xdr:colOff>1140000</xdr:colOff>
      <xdr:row>2151</xdr:row>
      <xdr:rowOff>767600</xdr:rowOff>
    </xdr:to>
    <xdr:pic>
      <xdr:nvPicPr>
        <xdr:cNvPr id="2016" name="image2009.jpg"/>
        <xdr:cNvPicPr>
          <a:picLocks noChangeAspect="1"/>
        </xdr:cNvPicPr>
      </xdr:nvPicPr>
      <xdr:blipFill>
        <a:blip xmlns:r="http://schemas.openxmlformats.org/officeDocument/2006/relationships" r:embed="rId2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2153</xdr:row>
      <xdr:rowOff>7600</xdr:rowOff>
    </xdr:from>
    <xdr:to>
      <xdr:col>1</xdr:col>
      <xdr:colOff>1140000</xdr:colOff>
      <xdr:row>2153</xdr:row>
      <xdr:rowOff>767600</xdr:rowOff>
    </xdr:to>
    <xdr:pic>
      <xdr:nvPicPr>
        <xdr:cNvPr id="2017" name="image2010.jpg"/>
        <xdr:cNvPicPr>
          <a:picLocks noChangeAspect="1"/>
        </xdr:cNvPicPr>
      </xdr:nvPicPr>
      <xdr:blipFill>
        <a:blip xmlns:r="http://schemas.openxmlformats.org/officeDocument/2006/relationships" r:embed="rId2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2156</xdr:row>
      <xdr:rowOff>7600</xdr:rowOff>
    </xdr:from>
    <xdr:to>
      <xdr:col>1</xdr:col>
      <xdr:colOff>1140000</xdr:colOff>
      <xdr:row>2156</xdr:row>
      <xdr:rowOff>767600</xdr:rowOff>
    </xdr:to>
    <xdr:pic>
      <xdr:nvPicPr>
        <xdr:cNvPr id="2018" name="image2011.jpg"/>
        <xdr:cNvPicPr>
          <a:picLocks noChangeAspect="1"/>
        </xdr:cNvPicPr>
      </xdr:nvPicPr>
      <xdr:blipFill>
        <a:blip xmlns:r="http://schemas.openxmlformats.org/officeDocument/2006/relationships" r:embed="rId2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2157</xdr:row>
      <xdr:rowOff>7600</xdr:rowOff>
    </xdr:from>
    <xdr:to>
      <xdr:col>1</xdr:col>
      <xdr:colOff>1140000</xdr:colOff>
      <xdr:row>2157</xdr:row>
      <xdr:rowOff>767600</xdr:rowOff>
    </xdr:to>
    <xdr:pic>
      <xdr:nvPicPr>
        <xdr:cNvPr id="2019" name="image2012.jpg"/>
        <xdr:cNvPicPr>
          <a:picLocks noChangeAspect="1"/>
        </xdr:cNvPicPr>
      </xdr:nvPicPr>
      <xdr:blipFill>
        <a:blip xmlns:r="http://schemas.openxmlformats.org/officeDocument/2006/relationships" r:embed="rId2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2158</xdr:row>
      <xdr:rowOff>7600</xdr:rowOff>
    </xdr:from>
    <xdr:to>
      <xdr:col>1</xdr:col>
      <xdr:colOff>1140000</xdr:colOff>
      <xdr:row>2158</xdr:row>
      <xdr:rowOff>767600</xdr:rowOff>
    </xdr:to>
    <xdr:pic>
      <xdr:nvPicPr>
        <xdr:cNvPr id="2020" name="image2013.jpg"/>
        <xdr:cNvPicPr>
          <a:picLocks noChangeAspect="1"/>
        </xdr:cNvPicPr>
      </xdr:nvPicPr>
      <xdr:blipFill>
        <a:blip xmlns:r="http://schemas.openxmlformats.org/officeDocument/2006/relationships" r:embed="rId2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2159</xdr:row>
      <xdr:rowOff>7600</xdr:rowOff>
    </xdr:from>
    <xdr:to>
      <xdr:col>1</xdr:col>
      <xdr:colOff>1140000</xdr:colOff>
      <xdr:row>2159</xdr:row>
      <xdr:rowOff>767600</xdr:rowOff>
    </xdr:to>
    <xdr:pic>
      <xdr:nvPicPr>
        <xdr:cNvPr id="2021" name="image2014.jpg"/>
        <xdr:cNvPicPr>
          <a:picLocks noChangeAspect="1"/>
        </xdr:cNvPicPr>
      </xdr:nvPicPr>
      <xdr:blipFill>
        <a:blip xmlns:r="http://schemas.openxmlformats.org/officeDocument/2006/relationships" r:embed="rId2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2160</xdr:row>
      <xdr:rowOff>7600</xdr:rowOff>
    </xdr:from>
    <xdr:to>
      <xdr:col>1</xdr:col>
      <xdr:colOff>1140000</xdr:colOff>
      <xdr:row>2160</xdr:row>
      <xdr:rowOff>767600</xdr:rowOff>
    </xdr:to>
    <xdr:pic>
      <xdr:nvPicPr>
        <xdr:cNvPr id="2022" name="image2015.jpg"/>
        <xdr:cNvPicPr>
          <a:picLocks noChangeAspect="1"/>
        </xdr:cNvPicPr>
      </xdr:nvPicPr>
      <xdr:blipFill>
        <a:blip xmlns:r="http://schemas.openxmlformats.org/officeDocument/2006/relationships" r:embed="rId2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2161</xdr:row>
      <xdr:rowOff>7600</xdr:rowOff>
    </xdr:from>
    <xdr:to>
      <xdr:col>1</xdr:col>
      <xdr:colOff>1140000</xdr:colOff>
      <xdr:row>2161</xdr:row>
      <xdr:rowOff>767600</xdr:rowOff>
    </xdr:to>
    <xdr:pic>
      <xdr:nvPicPr>
        <xdr:cNvPr id="2023" name="image2016.jpg"/>
        <xdr:cNvPicPr>
          <a:picLocks noChangeAspect="1"/>
        </xdr:cNvPicPr>
      </xdr:nvPicPr>
      <xdr:blipFill>
        <a:blip xmlns:r="http://schemas.openxmlformats.org/officeDocument/2006/relationships" r:embed="rId2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2163</xdr:row>
      <xdr:rowOff>7600</xdr:rowOff>
    </xdr:from>
    <xdr:to>
      <xdr:col>1</xdr:col>
      <xdr:colOff>1140000</xdr:colOff>
      <xdr:row>2163</xdr:row>
      <xdr:rowOff>767600</xdr:rowOff>
    </xdr:to>
    <xdr:pic>
      <xdr:nvPicPr>
        <xdr:cNvPr id="2024" name="image2017.jpeg"/>
        <xdr:cNvPicPr>
          <a:picLocks noChangeAspect="1"/>
        </xdr:cNvPicPr>
      </xdr:nvPicPr>
      <xdr:blipFill>
        <a:blip xmlns:r="http://schemas.openxmlformats.org/officeDocument/2006/relationships" r:embed="rId2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2164</xdr:row>
      <xdr:rowOff>7600</xdr:rowOff>
    </xdr:from>
    <xdr:to>
      <xdr:col>1</xdr:col>
      <xdr:colOff>1140000</xdr:colOff>
      <xdr:row>2164</xdr:row>
      <xdr:rowOff>767600</xdr:rowOff>
    </xdr:to>
    <xdr:pic>
      <xdr:nvPicPr>
        <xdr:cNvPr id="2025" name="image2018.jpg"/>
        <xdr:cNvPicPr>
          <a:picLocks noChangeAspect="1"/>
        </xdr:cNvPicPr>
      </xdr:nvPicPr>
      <xdr:blipFill>
        <a:blip xmlns:r="http://schemas.openxmlformats.org/officeDocument/2006/relationships" r:embed="rId2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2166</xdr:row>
      <xdr:rowOff>7600</xdr:rowOff>
    </xdr:from>
    <xdr:to>
      <xdr:col>1</xdr:col>
      <xdr:colOff>1140000</xdr:colOff>
      <xdr:row>2166</xdr:row>
      <xdr:rowOff>767600</xdr:rowOff>
    </xdr:to>
    <xdr:pic>
      <xdr:nvPicPr>
        <xdr:cNvPr id="2026" name="image2019.jpg"/>
        <xdr:cNvPicPr>
          <a:picLocks noChangeAspect="1"/>
        </xdr:cNvPicPr>
      </xdr:nvPicPr>
      <xdr:blipFill>
        <a:blip xmlns:r="http://schemas.openxmlformats.org/officeDocument/2006/relationships" r:embed="rId2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2168</xdr:row>
      <xdr:rowOff>7600</xdr:rowOff>
    </xdr:from>
    <xdr:to>
      <xdr:col>1</xdr:col>
      <xdr:colOff>1140000</xdr:colOff>
      <xdr:row>2168</xdr:row>
      <xdr:rowOff>767600</xdr:rowOff>
    </xdr:to>
    <xdr:pic>
      <xdr:nvPicPr>
        <xdr:cNvPr id="2027" name="image2020.jpg"/>
        <xdr:cNvPicPr>
          <a:picLocks noChangeAspect="1"/>
        </xdr:cNvPicPr>
      </xdr:nvPicPr>
      <xdr:blipFill>
        <a:blip xmlns:r="http://schemas.openxmlformats.org/officeDocument/2006/relationships" r:embed="rId2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2170</xdr:row>
      <xdr:rowOff>7600</xdr:rowOff>
    </xdr:from>
    <xdr:to>
      <xdr:col>1</xdr:col>
      <xdr:colOff>1140000</xdr:colOff>
      <xdr:row>2170</xdr:row>
      <xdr:rowOff>767600</xdr:rowOff>
    </xdr:to>
    <xdr:pic>
      <xdr:nvPicPr>
        <xdr:cNvPr id="2028" name="image2021.jpeg"/>
        <xdr:cNvPicPr>
          <a:picLocks noChangeAspect="1"/>
        </xdr:cNvPicPr>
      </xdr:nvPicPr>
      <xdr:blipFill>
        <a:blip xmlns:r="http://schemas.openxmlformats.org/officeDocument/2006/relationships" r:embed="rId2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2171</xdr:row>
      <xdr:rowOff>7600</xdr:rowOff>
    </xdr:from>
    <xdr:to>
      <xdr:col>1</xdr:col>
      <xdr:colOff>1140000</xdr:colOff>
      <xdr:row>2171</xdr:row>
      <xdr:rowOff>767600</xdr:rowOff>
    </xdr:to>
    <xdr:pic>
      <xdr:nvPicPr>
        <xdr:cNvPr id="2029" name="image2022.jpg"/>
        <xdr:cNvPicPr>
          <a:picLocks noChangeAspect="1"/>
        </xdr:cNvPicPr>
      </xdr:nvPicPr>
      <xdr:blipFill>
        <a:blip xmlns:r="http://schemas.openxmlformats.org/officeDocument/2006/relationships" r:embed="rId2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2172</xdr:row>
      <xdr:rowOff>7600</xdr:rowOff>
    </xdr:from>
    <xdr:to>
      <xdr:col>1</xdr:col>
      <xdr:colOff>1140000</xdr:colOff>
      <xdr:row>2172</xdr:row>
      <xdr:rowOff>767600</xdr:rowOff>
    </xdr:to>
    <xdr:pic>
      <xdr:nvPicPr>
        <xdr:cNvPr id="2030" name="image2023.jpg"/>
        <xdr:cNvPicPr>
          <a:picLocks noChangeAspect="1"/>
        </xdr:cNvPicPr>
      </xdr:nvPicPr>
      <xdr:blipFill>
        <a:blip xmlns:r="http://schemas.openxmlformats.org/officeDocument/2006/relationships" r:embed="rId2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2173</xdr:row>
      <xdr:rowOff>7600</xdr:rowOff>
    </xdr:from>
    <xdr:to>
      <xdr:col>1</xdr:col>
      <xdr:colOff>1140000</xdr:colOff>
      <xdr:row>2173</xdr:row>
      <xdr:rowOff>767600</xdr:rowOff>
    </xdr:to>
    <xdr:pic>
      <xdr:nvPicPr>
        <xdr:cNvPr id="2031" name="image2024.jpg"/>
        <xdr:cNvPicPr>
          <a:picLocks noChangeAspect="1"/>
        </xdr:cNvPicPr>
      </xdr:nvPicPr>
      <xdr:blipFill>
        <a:blip xmlns:r="http://schemas.openxmlformats.org/officeDocument/2006/relationships" r:embed="rId2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2174</xdr:row>
      <xdr:rowOff>7600</xdr:rowOff>
    </xdr:from>
    <xdr:to>
      <xdr:col>1</xdr:col>
      <xdr:colOff>1140000</xdr:colOff>
      <xdr:row>2174</xdr:row>
      <xdr:rowOff>767600</xdr:rowOff>
    </xdr:to>
    <xdr:pic>
      <xdr:nvPicPr>
        <xdr:cNvPr id="2032" name="image2025.jpg"/>
        <xdr:cNvPicPr>
          <a:picLocks noChangeAspect="1"/>
        </xdr:cNvPicPr>
      </xdr:nvPicPr>
      <xdr:blipFill>
        <a:blip xmlns:r="http://schemas.openxmlformats.org/officeDocument/2006/relationships" r:embed="rId2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2177</xdr:row>
      <xdr:rowOff>7600</xdr:rowOff>
    </xdr:from>
    <xdr:to>
      <xdr:col>1</xdr:col>
      <xdr:colOff>1140000</xdr:colOff>
      <xdr:row>2177</xdr:row>
      <xdr:rowOff>767600</xdr:rowOff>
    </xdr:to>
    <xdr:pic>
      <xdr:nvPicPr>
        <xdr:cNvPr id="2033" name="image2026.jpg"/>
        <xdr:cNvPicPr>
          <a:picLocks noChangeAspect="1"/>
        </xdr:cNvPicPr>
      </xdr:nvPicPr>
      <xdr:blipFill>
        <a:blip xmlns:r="http://schemas.openxmlformats.org/officeDocument/2006/relationships" r:embed="rId2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2178</xdr:row>
      <xdr:rowOff>7600</xdr:rowOff>
    </xdr:from>
    <xdr:to>
      <xdr:col>1</xdr:col>
      <xdr:colOff>1140000</xdr:colOff>
      <xdr:row>2178</xdr:row>
      <xdr:rowOff>767600</xdr:rowOff>
    </xdr:to>
    <xdr:pic>
      <xdr:nvPicPr>
        <xdr:cNvPr id="2034" name="image2027.jpg"/>
        <xdr:cNvPicPr>
          <a:picLocks noChangeAspect="1"/>
        </xdr:cNvPicPr>
      </xdr:nvPicPr>
      <xdr:blipFill>
        <a:blip xmlns:r="http://schemas.openxmlformats.org/officeDocument/2006/relationships" r:embed="rId2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2179</xdr:row>
      <xdr:rowOff>7600</xdr:rowOff>
    </xdr:from>
    <xdr:to>
      <xdr:col>1</xdr:col>
      <xdr:colOff>1140000</xdr:colOff>
      <xdr:row>2179</xdr:row>
      <xdr:rowOff>767600</xdr:rowOff>
    </xdr:to>
    <xdr:pic>
      <xdr:nvPicPr>
        <xdr:cNvPr id="2035" name="image2028.jpg"/>
        <xdr:cNvPicPr>
          <a:picLocks noChangeAspect="1"/>
        </xdr:cNvPicPr>
      </xdr:nvPicPr>
      <xdr:blipFill>
        <a:blip xmlns:r="http://schemas.openxmlformats.org/officeDocument/2006/relationships" r:embed="rId2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2180</xdr:row>
      <xdr:rowOff>7600</xdr:rowOff>
    </xdr:from>
    <xdr:to>
      <xdr:col>1</xdr:col>
      <xdr:colOff>1140000</xdr:colOff>
      <xdr:row>2180</xdr:row>
      <xdr:rowOff>767600</xdr:rowOff>
    </xdr:to>
    <xdr:pic>
      <xdr:nvPicPr>
        <xdr:cNvPr id="2036" name="image2029.jpg"/>
        <xdr:cNvPicPr>
          <a:picLocks noChangeAspect="1"/>
        </xdr:cNvPicPr>
      </xdr:nvPicPr>
      <xdr:blipFill>
        <a:blip xmlns:r="http://schemas.openxmlformats.org/officeDocument/2006/relationships" r:embed="rId2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2181</xdr:row>
      <xdr:rowOff>7600</xdr:rowOff>
    </xdr:from>
    <xdr:to>
      <xdr:col>1</xdr:col>
      <xdr:colOff>1140000</xdr:colOff>
      <xdr:row>2181</xdr:row>
      <xdr:rowOff>767600</xdr:rowOff>
    </xdr:to>
    <xdr:pic>
      <xdr:nvPicPr>
        <xdr:cNvPr id="2037" name="image2030.jpg"/>
        <xdr:cNvPicPr>
          <a:picLocks noChangeAspect="1"/>
        </xdr:cNvPicPr>
      </xdr:nvPicPr>
      <xdr:blipFill>
        <a:blip xmlns:r="http://schemas.openxmlformats.org/officeDocument/2006/relationships" r:embed="rId2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2183</xdr:row>
      <xdr:rowOff>7600</xdr:rowOff>
    </xdr:from>
    <xdr:to>
      <xdr:col>1</xdr:col>
      <xdr:colOff>1140000</xdr:colOff>
      <xdr:row>2183</xdr:row>
      <xdr:rowOff>767600</xdr:rowOff>
    </xdr:to>
    <xdr:pic>
      <xdr:nvPicPr>
        <xdr:cNvPr id="2038" name="image2031.jpg"/>
        <xdr:cNvPicPr>
          <a:picLocks noChangeAspect="1"/>
        </xdr:cNvPicPr>
      </xdr:nvPicPr>
      <xdr:blipFill>
        <a:blip xmlns:r="http://schemas.openxmlformats.org/officeDocument/2006/relationships" r:embed="rId2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2184</xdr:row>
      <xdr:rowOff>7600</xdr:rowOff>
    </xdr:from>
    <xdr:to>
      <xdr:col>1</xdr:col>
      <xdr:colOff>1140000</xdr:colOff>
      <xdr:row>2184</xdr:row>
      <xdr:rowOff>767600</xdr:rowOff>
    </xdr:to>
    <xdr:pic>
      <xdr:nvPicPr>
        <xdr:cNvPr id="2039" name="image2032.jpg"/>
        <xdr:cNvPicPr>
          <a:picLocks noChangeAspect="1"/>
        </xdr:cNvPicPr>
      </xdr:nvPicPr>
      <xdr:blipFill>
        <a:blip xmlns:r="http://schemas.openxmlformats.org/officeDocument/2006/relationships" r:embed="rId2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2185</xdr:row>
      <xdr:rowOff>7600</xdr:rowOff>
    </xdr:from>
    <xdr:to>
      <xdr:col>1</xdr:col>
      <xdr:colOff>1140000</xdr:colOff>
      <xdr:row>2185</xdr:row>
      <xdr:rowOff>767600</xdr:rowOff>
    </xdr:to>
    <xdr:pic>
      <xdr:nvPicPr>
        <xdr:cNvPr id="2040" name="image2033.jpg"/>
        <xdr:cNvPicPr>
          <a:picLocks noChangeAspect="1"/>
        </xdr:cNvPicPr>
      </xdr:nvPicPr>
      <xdr:blipFill>
        <a:blip xmlns:r="http://schemas.openxmlformats.org/officeDocument/2006/relationships" r:embed="rId2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2186</xdr:row>
      <xdr:rowOff>7600</xdr:rowOff>
    </xdr:from>
    <xdr:to>
      <xdr:col>1</xdr:col>
      <xdr:colOff>1140000</xdr:colOff>
      <xdr:row>2186</xdr:row>
      <xdr:rowOff>767600</xdr:rowOff>
    </xdr:to>
    <xdr:pic>
      <xdr:nvPicPr>
        <xdr:cNvPr id="2041" name="image2034.jpg"/>
        <xdr:cNvPicPr>
          <a:picLocks noChangeAspect="1"/>
        </xdr:cNvPicPr>
      </xdr:nvPicPr>
      <xdr:blipFill>
        <a:blip xmlns:r="http://schemas.openxmlformats.org/officeDocument/2006/relationships" r:embed="rId2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2187</xdr:row>
      <xdr:rowOff>7600</xdr:rowOff>
    </xdr:from>
    <xdr:to>
      <xdr:col>1</xdr:col>
      <xdr:colOff>1140000</xdr:colOff>
      <xdr:row>2187</xdr:row>
      <xdr:rowOff>767600</xdr:rowOff>
    </xdr:to>
    <xdr:pic>
      <xdr:nvPicPr>
        <xdr:cNvPr id="2042" name="image2035.jpg"/>
        <xdr:cNvPicPr>
          <a:picLocks noChangeAspect="1"/>
        </xdr:cNvPicPr>
      </xdr:nvPicPr>
      <xdr:blipFill>
        <a:blip xmlns:r="http://schemas.openxmlformats.org/officeDocument/2006/relationships" r:embed="rId2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2188</xdr:row>
      <xdr:rowOff>7600</xdr:rowOff>
    </xdr:from>
    <xdr:to>
      <xdr:col>1</xdr:col>
      <xdr:colOff>1140000</xdr:colOff>
      <xdr:row>2188</xdr:row>
      <xdr:rowOff>767600</xdr:rowOff>
    </xdr:to>
    <xdr:pic>
      <xdr:nvPicPr>
        <xdr:cNvPr id="2043" name="image2036.jpg"/>
        <xdr:cNvPicPr>
          <a:picLocks noChangeAspect="1"/>
        </xdr:cNvPicPr>
      </xdr:nvPicPr>
      <xdr:blipFill>
        <a:blip xmlns:r="http://schemas.openxmlformats.org/officeDocument/2006/relationships" r:embed="rId2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2189</xdr:row>
      <xdr:rowOff>7600</xdr:rowOff>
    </xdr:from>
    <xdr:to>
      <xdr:col>1</xdr:col>
      <xdr:colOff>1140000</xdr:colOff>
      <xdr:row>2189</xdr:row>
      <xdr:rowOff>767600</xdr:rowOff>
    </xdr:to>
    <xdr:pic>
      <xdr:nvPicPr>
        <xdr:cNvPr id="2044" name="image2037.jpg"/>
        <xdr:cNvPicPr>
          <a:picLocks noChangeAspect="1"/>
        </xdr:cNvPicPr>
      </xdr:nvPicPr>
      <xdr:blipFill>
        <a:blip xmlns:r="http://schemas.openxmlformats.org/officeDocument/2006/relationships" r:embed="rId2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2190</xdr:row>
      <xdr:rowOff>7600</xdr:rowOff>
    </xdr:from>
    <xdr:to>
      <xdr:col>1</xdr:col>
      <xdr:colOff>1140000</xdr:colOff>
      <xdr:row>2190</xdr:row>
      <xdr:rowOff>767600</xdr:rowOff>
    </xdr:to>
    <xdr:pic>
      <xdr:nvPicPr>
        <xdr:cNvPr id="2045" name="image2038.jpg"/>
        <xdr:cNvPicPr>
          <a:picLocks noChangeAspect="1"/>
        </xdr:cNvPicPr>
      </xdr:nvPicPr>
      <xdr:blipFill>
        <a:blip xmlns:r="http://schemas.openxmlformats.org/officeDocument/2006/relationships" r:embed="rId2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2191</xdr:row>
      <xdr:rowOff>7600</xdr:rowOff>
    </xdr:from>
    <xdr:to>
      <xdr:col>1</xdr:col>
      <xdr:colOff>1140000</xdr:colOff>
      <xdr:row>2191</xdr:row>
      <xdr:rowOff>767600</xdr:rowOff>
    </xdr:to>
    <xdr:pic>
      <xdr:nvPicPr>
        <xdr:cNvPr id="2046" name="image2039.jpg"/>
        <xdr:cNvPicPr>
          <a:picLocks noChangeAspect="1"/>
        </xdr:cNvPicPr>
      </xdr:nvPicPr>
      <xdr:blipFill>
        <a:blip xmlns:r="http://schemas.openxmlformats.org/officeDocument/2006/relationships" r:embed="rId2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2192</xdr:row>
      <xdr:rowOff>7600</xdr:rowOff>
    </xdr:from>
    <xdr:to>
      <xdr:col>1</xdr:col>
      <xdr:colOff>1140000</xdr:colOff>
      <xdr:row>2192</xdr:row>
      <xdr:rowOff>767600</xdr:rowOff>
    </xdr:to>
    <xdr:pic>
      <xdr:nvPicPr>
        <xdr:cNvPr id="2047" name="image2040.jpg"/>
        <xdr:cNvPicPr>
          <a:picLocks noChangeAspect="1"/>
        </xdr:cNvPicPr>
      </xdr:nvPicPr>
      <xdr:blipFill>
        <a:blip xmlns:r="http://schemas.openxmlformats.org/officeDocument/2006/relationships" r:embed="rId2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2193</xdr:row>
      <xdr:rowOff>7600</xdr:rowOff>
    </xdr:from>
    <xdr:to>
      <xdr:col>1</xdr:col>
      <xdr:colOff>1140000</xdr:colOff>
      <xdr:row>2193</xdr:row>
      <xdr:rowOff>767600</xdr:rowOff>
    </xdr:to>
    <xdr:pic>
      <xdr:nvPicPr>
        <xdr:cNvPr id="2048" name="image2041.jpg"/>
        <xdr:cNvPicPr>
          <a:picLocks noChangeAspect="1"/>
        </xdr:cNvPicPr>
      </xdr:nvPicPr>
      <xdr:blipFill>
        <a:blip xmlns:r="http://schemas.openxmlformats.org/officeDocument/2006/relationships" r:embed="rId2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2194</xdr:row>
      <xdr:rowOff>7600</xdr:rowOff>
    </xdr:from>
    <xdr:to>
      <xdr:col>1</xdr:col>
      <xdr:colOff>1140000</xdr:colOff>
      <xdr:row>2194</xdr:row>
      <xdr:rowOff>767600</xdr:rowOff>
    </xdr:to>
    <xdr:pic>
      <xdr:nvPicPr>
        <xdr:cNvPr id="2049" name="image2042.jpg"/>
        <xdr:cNvPicPr>
          <a:picLocks noChangeAspect="1"/>
        </xdr:cNvPicPr>
      </xdr:nvPicPr>
      <xdr:blipFill>
        <a:blip xmlns:r="http://schemas.openxmlformats.org/officeDocument/2006/relationships" r:embed="rId2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2195</xdr:row>
      <xdr:rowOff>7600</xdr:rowOff>
    </xdr:from>
    <xdr:to>
      <xdr:col>1</xdr:col>
      <xdr:colOff>1140000</xdr:colOff>
      <xdr:row>2195</xdr:row>
      <xdr:rowOff>767600</xdr:rowOff>
    </xdr:to>
    <xdr:pic>
      <xdr:nvPicPr>
        <xdr:cNvPr id="2050" name="image2043.jpg"/>
        <xdr:cNvPicPr>
          <a:picLocks noChangeAspect="1"/>
        </xdr:cNvPicPr>
      </xdr:nvPicPr>
      <xdr:blipFill>
        <a:blip xmlns:r="http://schemas.openxmlformats.org/officeDocument/2006/relationships" r:embed="rId2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2197</xdr:row>
      <xdr:rowOff>7600</xdr:rowOff>
    </xdr:from>
    <xdr:to>
      <xdr:col>1</xdr:col>
      <xdr:colOff>1140000</xdr:colOff>
      <xdr:row>2197</xdr:row>
      <xdr:rowOff>767600</xdr:rowOff>
    </xdr:to>
    <xdr:pic>
      <xdr:nvPicPr>
        <xdr:cNvPr id="2051" name="image2044.jpg"/>
        <xdr:cNvPicPr>
          <a:picLocks noChangeAspect="1"/>
        </xdr:cNvPicPr>
      </xdr:nvPicPr>
      <xdr:blipFill>
        <a:blip xmlns:r="http://schemas.openxmlformats.org/officeDocument/2006/relationships" r:embed="rId2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2198</xdr:row>
      <xdr:rowOff>7600</xdr:rowOff>
    </xdr:from>
    <xdr:to>
      <xdr:col>1</xdr:col>
      <xdr:colOff>1140000</xdr:colOff>
      <xdr:row>2198</xdr:row>
      <xdr:rowOff>767600</xdr:rowOff>
    </xdr:to>
    <xdr:pic>
      <xdr:nvPicPr>
        <xdr:cNvPr id="2052" name="image2045.jpg"/>
        <xdr:cNvPicPr>
          <a:picLocks noChangeAspect="1"/>
        </xdr:cNvPicPr>
      </xdr:nvPicPr>
      <xdr:blipFill>
        <a:blip xmlns:r="http://schemas.openxmlformats.org/officeDocument/2006/relationships" r:embed="rId2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2199</xdr:row>
      <xdr:rowOff>7600</xdr:rowOff>
    </xdr:from>
    <xdr:to>
      <xdr:col>1</xdr:col>
      <xdr:colOff>1140000</xdr:colOff>
      <xdr:row>2199</xdr:row>
      <xdr:rowOff>767600</xdr:rowOff>
    </xdr:to>
    <xdr:pic>
      <xdr:nvPicPr>
        <xdr:cNvPr id="2053" name="image2046.jpg"/>
        <xdr:cNvPicPr>
          <a:picLocks noChangeAspect="1"/>
        </xdr:cNvPicPr>
      </xdr:nvPicPr>
      <xdr:blipFill>
        <a:blip xmlns:r="http://schemas.openxmlformats.org/officeDocument/2006/relationships" r:embed="rId2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2200</xdr:row>
      <xdr:rowOff>7600</xdr:rowOff>
    </xdr:from>
    <xdr:to>
      <xdr:col>1</xdr:col>
      <xdr:colOff>1140000</xdr:colOff>
      <xdr:row>2200</xdr:row>
      <xdr:rowOff>767600</xdr:rowOff>
    </xdr:to>
    <xdr:pic>
      <xdr:nvPicPr>
        <xdr:cNvPr id="2054" name="image2047.jpg"/>
        <xdr:cNvPicPr>
          <a:picLocks noChangeAspect="1"/>
        </xdr:cNvPicPr>
      </xdr:nvPicPr>
      <xdr:blipFill>
        <a:blip xmlns:r="http://schemas.openxmlformats.org/officeDocument/2006/relationships" r:embed="rId2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2201</xdr:row>
      <xdr:rowOff>7600</xdr:rowOff>
    </xdr:from>
    <xdr:to>
      <xdr:col>1</xdr:col>
      <xdr:colOff>1140000</xdr:colOff>
      <xdr:row>2201</xdr:row>
      <xdr:rowOff>767600</xdr:rowOff>
    </xdr:to>
    <xdr:pic>
      <xdr:nvPicPr>
        <xdr:cNvPr id="2055" name="image2048.jpg"/>
        <xdr:cNvPicPr>
          <a:picLocks noChangeAspect="1"/>
        </xdr:cNvPicPr>
      </xdr:nvPicPr>
      <xdr:blipFill>
        <a:blip xmlns:r="http://schemas.openxmlformats.org/officeDocument/2006/relationships" r:embed="rId2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2202</xdr:row>
      <xdr:rowOff>7600</xdr:rowOff>
    </xdr:from>
    <xdr:to>
      <xdr:col>1</xdr:col>
      <xdr:colOff>1140000</xdr:colOff>
      <xdr:row>2202</xdr:row>
      <xdr:rowOff>767600</xdr:rowOff>
    </xdr:to>
    <xdr:pic>
      <xdr:nvPicPr>
        <xdr:cNvPr id="2056" name="image2049.jpg"/>
        <xdr:cNvPicPr>
          <a:picLocks noChangeAspect="1"/>
        </xdr:cNvPicPr>
      </xdr:nvPicPr>
      <xdr:blipFill>
        <a:blip xmlns:r="http://schemas.openxmlformats.org/officeDocument/2006/relationships" r:embed="rId2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2203</xdr:row>
      <xdr:rowOff>7600</xdr:rowOff>
    </xdr:from>
    <xdr:to>
      <xdr:col>1</xdr:col>
      <xdr:colOff>1140000</xdr:colOff>
      <xdr:row>2203</xdr:row>
      <xdr:rowOff>767600</xdr:rowOff>
    </xdr:to>
    <xdr:pic>
      <xdr:nvPicPr>
        <xdr:cNvPr id="2057" name="image2050.jpg"/>
        <xdr:cNvPicPr>
          <a:picLocks noChangeAspect="1"/>
        </xdr:cNvPicPr>
      </xdr:nvPicPr>
      <xdr:blipFill>
        <a:blip xmlns:r="http://schemas.openxmlformats.org/officeDocument/2006/relationships" r:embed="rId2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2204</xdr:row>
      <xdr:rowOff>7600</xdr:rowOff>
    </xdr:from>
    <xdr:to>
      <xdr:col>1</xdr:col>
      <xdr:colOff>1140000</xdr:colOff>
      <xdr:row>2204</xdr:row>
      <xdr:rowOff>767600</xdr:rowOff>
    </xdr:to>
    <xdr:pic>
      <xdr:nvPicPr>
        <xdr:cNvPr id="2058" name="image2051.jpg"/>
        <xdr:cNvPicPr>
          <a:picLocks noChangeAspect="1"/>
        </xdr:cNvPicPr>
      </xdr:nvPicPr>
      <xdr:blipFill>
        <a:blip xmlns:r="http://schemas.openxmlformats.org/officeDocument/2006/relationships" r:embed="rId2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2205</xdr:row>
      <xdr:rowOff>7600</xdr:rowOff>
    </xdr:from>
    <xdr:to>
      <xdr:col>1</xdr:col>
      <xdr:colOff>1140000</xdr:colOff>
      <xdr:row>2205</xdr:row>
      <xdr:rowOff>767600</xdr:rowOff>
    </xdr:to>
    <xdr:pic>
      <xdr:nvPicPr>
        <xdr:cNvPr id="2059" name="image2052.jpg"/>
        <xdr:cNvPicPr>
          <a:picLocks noChangeAspect="1"/>
        </xdr:cNvPicPr>
      </xdr:nvPicPr>
      <xdr:blipFill>
        <a:blip xmlns:r="http://schemas.openxmlformats.org/officeDocument/2006/relationships" r:embed="rId2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2206</xdr:row>
      <xdr:rowOff>7600</xdr:rowOff>
    </xdr:from>
    <xdr:to>
      <xdr:col>1</xdr:col>
      <xdr:colOff>1140000</xdr:colOff>
      <xdr:row>2206</xdr:row>
      <xdr:rowOff>767600</xdr:rowOff>
    </xdr:to>
    <xdr:pic>
      <xdr:nvPicPr>
        <xdr:cNvPr id="2060" name="image2053.jpg"/>
        <xdr:cNvPicPr>
          <a:picLocks noChangeAspect="1"/>
        </xdr:cNvPicPr>
      </xdr:nvPicPr>
      <xdr:blipFill>
        <a:blip xmlns:r="http://schemas.openxmlformats.org/officeDocument/2006/relationships" r:embed="rId2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2207</xdr:row>
      <xdr:rowOff>7600</xdr:rowOff>
    </xdr:from>
    <xdr:to>
      <xdr:col>1</xdr:col>
      <xdr:colOff>1140000</xdr:colOff>
      <xdr:row>2207</xdr:row>
      <xdr:rowOff>767600</xdr:rowOff>
    </xdr:to>
    <xdr:pic>
      <xdr:nvPicPr>
        <xdr:cNvPr id="2061" name="image2054.jpg"/>
        <xdr:cNvPicPr>
          <a:picLocks noChangeAspect="1"/>
        </xdr:cNvPicPr>
      </xdr:nvPicPr>
      <xdr:blipFill>
        <a:blip xmlns:r="http://schemas.openxmlformats.org/officeDocument/2006/relationships" r:embed="rId2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2208</xdr:row>
      <xdr:rowOff>7600</xdr:rowOff>
    </xdr:from>
    <xdr:to>
      <xdr:col>1</xdr:col>
      <xdr:colOff>1140000</xdr:colOff>
      <xdr:row>2208</xdr:row>
      <xdr:rowOff>767600</xdr:rowOff>
    </xdr:to>
    <xdr:pic>
      <xdr:nvPicPr>
        <xdr:cNvPr id="2062" name="image2055.jpg"/>
        <xdr:cNvPicPr>
          <a:picLocks noChangeAspect="1"/>
        </xdr:cNvPicPr>
      </xdr:nvPicPr>
      <xdr:blipFill>
        <a:blip xmlns:r="http://schemas.openxmlformats.org/officeDocument/2006/relationships" r:embed="rId2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2210</xdr:row>
      <xdr:rowOff>7600</xdr:rowOff>
    </xdr:from>
    <xdr:to>
      <xdr:col>1</xdr:col>
      <xdr:colOff>1140000</xdr:colOff>
      <xdr:row>2210</xdr:row>
      <xdr:rowOff>767600</xdr:rowOff>
    </xdr:to>
    <xdr:pic>
      <xdr:nvPicPr>
        <xdr:cNvPr id="2063" name="image2056.jpg"/>
        <xdr:cNvPicPr>
          <a:picLocks noChangeAspect="1"/>
        </xdr:cNvPicPr>
      </xdr:nvPicPr>
      <xdr:blipFill>
        <a:blip xmlns:r="http://schemas.openxmlformats.org/officeDocument/2006/relationships" r:embed="rId2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2211</xdr:row>
      <xdr:rowOff>7600</xdr:rowOff>
    </xdr:from>
    <xdr:to>
      <xdr:col>1</xdr:col>
      <xdr:colOff>1140000</xdr:colOff>
      <xdr:row>2211</xdr:row>
      <xdr:rowOff>767600</xdr:rowOff>
    </xdr:to>
    <xdr:pic>
      <xdr:nvPicPr>
        <xdr:cNvPr id="2064" name="image2057.jpg"/>
        <xdr:cNvPicPr>
          <a:picLocks noChangeAspect="1"/>
        </xdr:cNvPicPr>
      </xdr:nvPicPr>
      <xdr:blipFill>
        <a:blip xmlns:r="http://schemas.openxmlformats.org/officeDocument/2006/relationships" r:embed="rId2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2212</xdr:row>
      <xdr:rowOff>7600</xdr:rowOff>
    </xdr:from>
    <xdr:to>
      <xdr:col>1</xdr:col>
      <xdr:colOff>1140000</xdr:colOff>
      <xdr:row>2212</xdr:row>
      <xdr:rowOff>767600</xdr:rowOff>
    </xdr:to>
    <xdr:pic>
      <xdr:nvPicPr>
        <xdr:cNvPr id="2065" name="image2058.jpg"/>
        <xdr:cNvPicPr>
          <a:picLocks noChangeAspect="1"/>
        </xdr:cNvPicPr>
      </xdr:nvPicPr>
      <xdr:blipFill>
        <a:blip xmlns:r="http://schemas.openxmlformats.org/officeDocument/2006/relationships" r:embed="rId2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2215</xdr:row>
      <xdr:rowOff>7600</xdr:rowOff>
    </xdr:from>
    <xdr:to>
      <xdr:col>1</xdr:col>
      <xdr:colOff>1140000</xdr:colOff>
      <xdr:row>2215</xdr:row>
      <xdr:rowOff>767600</xdr:rowOff>
    </xdr:to>
    <xdr:pic>
      <xdr:nvPicPr>
        <xdr:cNvPr id="2066" name="image2059.jpg"/>
        <xdr:cNvPicPr>
          <a:picLocks noChangeAspect="1"/>
        </xdr:cNvPicPr>
      </xdr:nvPicPr>
      <xdr:blipFill>
        <a:blip xmlns:r="http://schemas.openxmlformats.org/officeDocument/2006/relationships" r:embed="rId2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2216</xdr:row>
      <xdr:rowOff>7600</xdr:rowOff>
    </xdr:from>
    <xdr:to>
      <xdr:col>1</xdr:col>
      <xdr:colOff>1140000</xdr:colOff>
      <xdr:row>2216</xdr:row>
      <xdr:rowOff>767600</xdr:rowOff>
    </xdr:to>
    <xdr:pic>
      <xdr:nvPicPr>
        <xdr:cNvPr id="2067" name="image2060.jpg"/>
        <xdr:cNvPicPr>
          <a:picLocks noChangeAspect="1"/>
        </xdr:cNvPicPr>
      </xdr:nvPicPr>
      <xdr:blipFill>
        <a:blip xmlns:r="http://schemas.openxmlformats.org/officeDocument/2006/relationships" r:embed="rId2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2217</xdr:row>
      <xdr:rowOff>7600</xdr:rowOff>
    </xdr:from>
    <xdr:to>
      <xdr:col>1</xdr:col>
      <xdr:colOff>1140000</xdr:colOff>
      <xdr:row>2217</xdr:row>
      <xdr:rowOff>767600</xdr:rowOff>
    </xdr:to>
    <xdr:pic>
      <xdr:nvPicPr>
        <xdr:cNvPr id="2068" name="image2061.jpg"/>
        <xdr:cNvPicPr>
          <a:picLocks noChangeAspect="1"/>
        </xdr:cNvPicPr>
      </xdr:nvPicPr>
      <xdr:blipFill>
        <a:blip xmlns:r="http://schemas.openxmlformats.org/officeDocument/2006/relationships" r:embed="rId2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2218</xdr:row>
      <xdr:rowOff>7600</xdr:rowOff>
    </xdr:from>
    <xdr:to>
      <xdr:col>1</xdr:col>
      <xdr:colOff>1140000</xdr:colOff>
      <xdr:row>2218</xdr:row>
      <xdr:rowOff>767600</xdr:rowOff>
    </xdr:to>
    <xdr:pic>
      <xdr:nvPicPr>
        <xdr:cNvPr id="2069" name="image2062.jpg"/>
        <xdr:cNvPicPr>
          <a:picLocks noChangeAspect="1"/>
        </xdr:cNvPicPr>
      </xdr:nvPicPr>
      <xdr:blipFill>
        <a:blip xmlns:r="http://schemas.openxmlformats.org/officeDocument/2006/relationships" r:embed="rId2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2219</xdr:row>
      <xdr:rowOff>7600</xdr:rowOff>
    </xdr:from>
    <xdr:to>
      <xdr:col>1</xdr:col>
      <xdr:colOff>1140000</xdr:colOff>
      <xdr:row>2219</xdr:row>
      <xdr:rowOff>767600</xdr:rowOff>
    </xdr:to>
    <xdr:pic>
      <xdr:nvPicPr>
        <xdr:cNvPr id="2070" name="image2063.jpg"/>
        <xdr:cNvPicPr>
          <a:picLocks noChangeAspect="1"/>
        </xdr:cNvPicPr>
      </xdr:nvPicPr>
      <xdr:blipFill>
        <a:blip xmlns:r="http://schemas.openxmlformats.org/officeDocument/2006/relationships" r:embed="rId2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2220</xdr:row>
      <xdr:rowOff>7600</xdr:rowOff>
    </xdr:from>
    <xdr:to>
      <xdr:col>1</xdr:col>
      <xdr:colOff>1140000</xdr:colOff>
      <xdr:row>2220</xdr:row>
      <xdr:rowOff>767600</xdr:rowOff>
    </xdr:to>
    <xdr:pic>
      <xdr:nvPicPr>
        <xdr:cNvPr id="2071" name="image2064.jpg"/>
        <xdr:cNvPicPr>
          <a:picLocks noChangeAspect="1"/>
        </xdr:cNvPicPr>
      </xdr:nvPicPr>
      <xdr:blipFill>
        <a:blip xmlns:r="http://schemas.openxmlformats.org/officeDocument/2006/relationships" r:embed="rId2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2223</xdr:row>
      <xdr:rowOff>7600</xdr:rowOff>
    </xdr:from>
    <xdr:to>
      <xdr:col>1</xdr:col>
      <xdr:colOff>1140000</xdr:colOff>
      <xdr:row>2223</xdr:row>
      <xdr:rowOff>767600</xdr:rowOff>
    </xdr:to>
    <xdr:pic>
      <xdr:nvPicPr>
        <xdr:cNvPr id="2072" name="image2065.jpg"/>
        <xdr:cNvPicPr>
          <a:picLocks noChangeAspect="1"/>
        </xdr:cNvPicPr>
      </xdr:nvPicPr>
      <xdr:blipFill>
        <a:blip xmlns:r="http://schemas.openxmlformats.org/officeDocument/2006/relationships" r:embed="rId2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2224</xdr:row>
      <xdr:rowOff>7600</xdr:rowOff>
    </xdr:from>
    <xdr:to>
      <xdr:col>1</xdr:col>
      <xdr:colOff>1140000</xdr:colOff>
      <xdr:row>2224</xdr:row>
      <xdr:rowOff>767600</xdr:rowOff>
    </xdr:to>
    <xdr:pic>
      <xdr:nvPicPr>
        <xdr:cNvPr id="2073" name="image2066.jpg"/>
        <xdr:cNvPicPr>
          <a:picLocks noChangeAspect="1"/>
        </xdr:cNvPicPr>
      </xdr:nvPicPr>
      <xdr:blipFill>
        <a:blip xmlns:r="http://schemas.openxmlformats.org/officeDocument/2006/relationships" r:embed="rId2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2225</xdr:row>
      <xdr:rowOff>7600</xdr:rowOff>
    </xdr:from>
    <xdr:to>
      <xdr:col>1</xdr:col>
      <xdr:colOff>1140000</xdr:colOff>
      <xdr:row>2225</xdr:row>
      <xdr:rowOff>767600</xdr:rowOff>
    </xdr:to>
    <xdr:pic>
      <xdr:nvPicPr>
        <xdr:cNvPr id="2074" name="image2067.jpg"/>
        <xdr:cNvPicPr>
          <a:picLocks noChangeAspect="1"/>
        </xdr:cNvPicPr>
      </xdr:nvPicPr>
      <xdr:blipFill>
        <a:blip xmlns:r="http://schemas.openxmlformats.org/officeDocument/2006/relationships" r:embed="rId2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505400</xdr:colOff>
      <xdr:row>2226</xdr:row>
      <xdr:rowOff>7600</xdr:rowOff>
    </xdr:from>
    <xdr:to>
      <xdr:col>1</xdr:col>
      <xdr:colOff>1014600</xdr:colOff>
      <xdr:row>2226</xdr:row>
      <xdr:rowOff>767600</xdr:rowOff>
    </xdr:to>
    <xdr:pic>
      <xdr:nvPicPr>
        <xdr:cNvPr id="2075" name="image2068.jpg"/>
        <xdr:cNvPicPr>
          <a:picLocks noChangeAspect="1"/>
        </xdr:cNvPicPr>
      </xdr:nvPicPr>
      <xdr:blipFill>
        <a:blip xmlns:r="http://schemas.openxmlformats.org/officeDocument/2006/relationships" r:embed="rId2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2228</xdr:row>
      <xdr:rowOff>7600</xdr:rowOff>
    </xdr:from>
    <xdr:to>
      <xdr:col>1</xdr:col>
      <xdr:colOff>1140000</xdr:colOff>
      <xdr:row>2228</xdr:row>
      <xdr:rowOff>767600</xdr:rowOff>
    </xdr:to>
    <xdr:pic>
      <xdr:nvPicPr>
        <xdr:cNvPr id="2076" name="image2069.jpg"/>
        <xdr:cNvPicPr>
          <a:picLocks noChangeAspect="1"/>
        </xdr:cNvPicPr>
      </xdr:nvPicPr>
      <xdr:blipFill>
        <a:blip xmlns:r="http://schemas.openxmlformats.org/officeDocument/2006/relationships" r:embed="rId2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490200</xdr:colOff>
      <xdr:row>2229</xdr:row>
      <xdr:rowOff>7600</xdr:rowOff>
    </xdr:from>
    <xdr:to>
      <xdr:col>1</xdr:col>
      <xdr:colOff>1029800</xdr:colOff>
      <xdr:row>2229</xdr:row>
      <xdr:rowOff>767600</xdr:rowOff>
    </xdr:to>
    <xdr:pic>
      <xdr:nvPicPr>
        <xdr:cNvPr id="2077" name="image2070.jpg"/>
        <xdr:cNvPicPr>
          <a:picLocks noChangeAspect="1"/>
        </xdr:cNvPicPr>
      </xdr:nvPicPr>
      <xdr:blipFill>
        <a:blip xmlns:r="http://schemas.openxmlformats.org/officeDocument/2006/relationships" r:embed="rId2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2231</xdr:row>
      <xdr:rowOff>7600</xdr:rowOff>
    </xdr:from>
    <xdr:to>
      <xdr:col>1</xdr:col>
      <xdr:colOff>1140000</xdr:colOff>
      <xdr:row>2231</xdr:row>
      <xdr:rowOff>767600</xdr:rowOff>
    </xdr:to>
    <xdr:pic>
      <xdr:nvPicPr>
        <xdr:cNvPr id="2078" name="image2071.jpg"/>
        <xdr:cNvPicPr>
          <a:picLocks noChangeAspect="1"/>
        </xdr:cNvPicPr>
      </xdr:nvPicPr>
      <xdr:blipFill>
        <a:blip xmlns:r="http://schemas.openxmlformats.org/officeDocument/2006/relationships" r:embed="rId2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2232</xdr:row>
      <xdr:rowOff>7600</xdr:rowOff>
    </xdr:from>
    <xdr:to>
      <xdr:col>1</xdr:col>
      <xdr:colOff>1140000</xdr:colOff>
      <xdr:row>2232</xdr:row>
      <xdr:rowOff>767600</xdr:rowOff>
    </xdr:to>
    <xdr:pic>
      <xdr:nvPicPr>
        <xdr:cNvPr id="2079" name="image2072.jpg"/>
        <xdr:cNvPicPr>
          <a:picLocks noChangeAspect="1"/>
        </xdr:cNvPicPr>
      </xdr:nvPicPr>
      <xdr:blipFill>
        <a:blip xmlns:r="http://schemas.openxmlformats.org/officeDocument/2006/relationships" r:embed="rId2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2233</xdr:row>
      <xdr:rowOff>7600</xdr:rowOff>
    </xdr:from>
    <xdr:to>
      <xdr:col>1</xdr:col>
      <xdr:colOff>1140000</xdr:colOff>
      <xdr:row>2233</xdr:row>
      <xdr:rowOff>767600</xdr:rowOff>
    </xdr:to>
    <xdr:pic>
      <xdr:nvPicPr>
        <xdr:cNvPr id="2080" name="image2073.jpg"/>
        <xdr:cNvPicPr>
          <a:picLocks noChangeAspect="1"/>
        </xdr:cNvPicPr>
      </xdr:nvPicPr>
      <xdr:blipFill>
        <a:blip xmlns:r="http://schemas.openxmlformats.org/officeDocument/2006/relationships" r:embed="rId2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2234</xdr:row>
      <xdr:rowOff>7600</xdr:rowOff>
    </xdr:from>
    <xdr:to>
      <xdr:col>1</xdr:col>
      <xdr:colOff>1140000</xdr:colOff>
      <xdr:row>2234</xdr:row>
      <xdr:rowOff>767600</xdr:rowOff>
    </xdr:to>
    <xdr:pic>
      <xdr:nvPicPr>
        <xdr:cNvPr id="2081" name="image2074.jpg"/>
        <xdr:cNvPicPr>
          <a:picLocks noChangeAspect="1"/>
        </xdr:cNvPicPr>
      </xdr:nvPicPr>
      <xdr:blipFill>
        <a:blip xmlns:r="http://schemas.openxmlformats.org/officeDocument/2006/relationships" r:embed="rId2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2235</xdr:row>
      <xdr:rowOff>7600</xdr:rowOff>
    </xdr:from>
    <xdr:to>
      <xdr:col>1</xdr:col>
      <xdr:colOff>1140000</xdr:colOff>
      <xdr:row>2235</xdr:row>
      <xdr:rowOff>767600</xdr:rowOff>
    </xdr:to>
    <xdr:pic>
      <xdr:nvPicPr>
        <xdr:cNvPr id="2082" name="image2075.jpg"/>
        <xdr:cNvPicPr>
          <a:picLocks noChangeAspect="1"/>
        </xdr:cNvPicPr>
      </xdr:nvPicPr>
      <xdr:blipFill>
        <a:blip xmlns:r="http://schemas.openxmlformats.org/officeDocument/2006/relationships" r:embed="rId2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2236</xdr:row>
      <xdr:rowOff>7600</xdr:rowOff>
    </xdr:from>
    <xdr:to>
      <xdr:col>1</xdr:col>
      <xdr:colOff>1140000</xdr:colOff>
      <xdr:row>2236</xdr:row>
      <xdr:rowOff>767600</xdr:rowOff>
    </xdr:to>
    <xdr:pic>
      <xdr:nvPicPr>
        <xdr:cNvPr id="2083" name="image2076.jpg"/>
        <xdr:cNvPicPr>
          <a:picLocks noChangeAspect="1"/>
        </xdr:cNvPicPr>
      </xdr:nvPicPr>
      <xdr:blipFill>
        <a:blip xmlns:r="http://schemas.openxmlformats.org/officeDocument/2006/relationships" r:embed="rId2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2237</xdr:row>
      <xdr:rowOff>7600</xdr:rowOff>
    </xdr:from>
    <xdr:to>
      <xdr:col>1</xdr:col>
      <xdr:colOff>1140000</xdr:colOff>
      <xdr:row>2237</xdr:row>
      <xdr:rowOff>767600</xdr:rowOff>
    </xdr:to>
    <xdr:pic>
      <xdr:nvPicPr>
        <xdr:cNvPr id="2084" name="image2077.jpg"/>
        <xdr:cNvPicPr>
          <a:picLocks noChangeAspect="1"/>
        </xdr:cNvPicPr>
      </xdr:nvPicPr>
      <xdr:blipFill>
        <a:blip xmlns:r="http://schemas.openxmlformats.org/officeDocument/2006/relationships" r:embed="rId2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2238</xdr:row>
      <xdr:rowOff>7600</xdr:rowOff>
    </xdr:from>
    <xdr:to>
      <xdr:col>1</xdr:col>
      <xdr:colOff>1140000</xdr:colOff>
      <xdr:row>2238</xdr:row>
      <xdr:rowOff>767600</xdr:rowOff>
    </xdr:to>
    <xdr:pic>
      <xdr:nvPicPr>
        <xdr:cNvPr id="2085" name="image2078.jpg"/>
        <xdr:cNvPicPr>
          <a:picLocks noChangeAspect="1"/>
        </xdr:cNvPicPr>
      </xdr:nvPicPr>
      <xdr:blipFill>
        <a:blip xmlns:r="http://schemas.openxmlformats.org/officeDocument/2006/relationships" r:embed="rId2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2239</xdr:row>
      <xdr:rowOff>7600</xdr:rowOff>
    </xdr:from>
    <xdr:to>
      <xdr:col>1</xdr:col>
      <xdr:colOff>1140000</xdr:colOff>
      <xdr:row>2239</xdr:row>
      <xdr:rowOff>767600</xdr:rowOff>
    </xdr:to>
    <xdr:pic>
      <xdr:nvPicPr>
        <xdr:cNvPr id="2086" name="image2079.jpg"/>
        <xdr:cNvPicPr>
          <a:picLocks noChangeAspect="1"/>
        </xdr:cNvPicPr>
      </xdr:nvPicPr>
      <xdr:blipFill>
        <a:blip xmlns:r="http://schemas.openxmlformats.org/officeDocument/2006/relationships" r:embed="rId2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2240</xdr:row>
      <xdr:rowOff>7600</xdr:rowOff>
    </xdr:from>
    <xdr:to>
      <xdr:col>1</xdr:col>
      <xdr:colOff>1140000</xdr:colOff>
      <xdr:row>2240</xdr:row>
      <xdr:rowOff>767600</xdr:rowOff>
    </xdr:to>
    <xdr:pic>
      <xdr:nvPicPr>
        <xdr:cNvPr id="2087" name="image2080.jpg"/>
        <xdr:cNvPicPr>
          <a:picLocks noChangeAspect="1"/>
        </xdr:cNvPicPr>
      </xdr:nvPicPr>
      <xdr:blipFill>
        <a:blip xmlns:r="http://schemas.openxmlformats.org/officeDocument/2006/relationships" r:embed="rId2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490200</xdr:colOff>
      <xdr:row>2241</xdr:row>
      <xdr:rowOff>7600</xdr:rowOff>
    </xdr:from>
    <xdr:to>
      <xdr:col>1</xdr:col>
      <xdr:colOff>1029800</xdr:colOff>
      <xdr:row>2241</xdr:row>
      <xdr:rowOff>767600</xdr:rowOff>
    </xdr:to>
    <xdr:pic>
      <xdr:nvPicPr>
        <xdr:cNvPr id="2088" name="image2081.jpg"/>
        <xdr:cNvPicPr>
          <a:picLocks noChangeAspect="1"/>
        </xdr:cNvPicPr>
      </xdr:nvPicPr>
      <xdr:blipFill>
        <a:blip xmlns:r="http://schemas.openxmlformats.org/officeDocument/2006/relationships" r:embed="rId2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2242</xdr:row>
      <xdr:rowOff>7600</xdr:rowOff>
    </xdr:from>
    <xdr:to>
      <xdr:col>1</xdr:col>
      <xdr:colOff>1140000</xdr:colOff>
      <xdr:row>2242</xdr:row>
      <xdr:rowOff>767600</xdr:rowOff>
    </xdr:to>
    <xdr:pic>
      <xdr:nvPicPr>
        <xdr:cNvPr id="2089" name="image2082.jpg"/>
        <xdr:cNvPicPr>
          <a:picLocks noChangeAspect="1"/>
        </xdr:cNvPicPr>
      </xdr:nvPicPr>
      <xdr:blipFill>
        <a:blip xmlns:r="http://schemas.openxmlformats.org/officeDocument/2006/relationships" r:embed="rId2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2243</xdr:row>
      <xdr:rowOff>7600</xdr:rowOff>
    </xdr:from>
    <xdr:to>
      <xdr:col>1</xdr:col>
      <xdr:colOff>1140000</xdr:colOff>
      <xdr:row>2243</xdr:row>
      <xdr:rowOff>767600</xdr:rowOff>
    </xdr:to>
    <xdr:pic>
      <xdr:nvPicPr>
        <xdr:cNvPr id="2090" name="image2083.jpg"/>
        <xdr:cNvPicPr>
          <a:picLocks noChangeAspect="1"/>
        </xdr:cNvPicPr>
      </xdr:nvPicPr>
      <xdr:blipFill>
        <a:blip xmlns:r="http://schemas.openxmlformats.org/officeDocument/2006/relationships" r:embed="rId2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2245</xdr:row>
      <xdr:rowOff>7600</xdr:rowOff>
    </xdr:from>
    <xdr:to>
      <xdr:col>1</xdr:col>
      <xdr:colOff>1140000</xdr:colOff>
      <xdr:row>2245</xdr:row>
      <xdr:rowOff>767600</xdr:rowOff>
    </xdr:to>
    <xdr:pic>
      <xdr:nvPicPr>
        <xdr:cNvPr id="2091" name="image2084.jpg"/>
        <xdr:cNvPicPr>
          <a:picLocks noChangeAspect="1"/>
        </xdr:cNvPicPr>
      </xdr:nvPicPr>
      <xdr:blipFill>
        <a:blip xmlns:r="http://schemas.openxmlformats.org/officeDocument/2006/relationships" r:embed="rId2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2246</xdr:row>
      <xdr:rowOff>7600</xdr:rowOff>
    </xdr:from>
    <xdr:to>
      <xdr:col>1</xdr:col>
      <xdr:colOff>1140000</xdr:colOff>
      <xdr:row>2246</xdr:row>
      <xdr:rowOff>767600</xdr:rowOff>
    </xdr:to>
    <xdr:pic>
      <xdr:nvPicPr>
        <xdr:cNvPr id="2092" name="image2085.jpg"/>
        <xdr:cNvPicPr>
          <a:picLocks noChangeAspect="1"/>
        </xdr:cNvPicPr>
      </xdr:nvPicPr>
      <xdr:blipFill>
        <a:blip xmlns:r="http://schemas.openxmlformats.org/officeDocument/2006/relationships" r:embed="rId2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2247</xdr:row>
      <xdr:rowOff>7600</xdr:rowOff>
    </xdr:from>
    <xdr:to>
      <xdr:col>1</xdr:col>
      <xdr:colOff>1140000</xdr:colOff>
      <xdr:row>2247</xdr:row>
      <xdr:rowOff>767600</xdr:rowOff>
    </xdr:to>
    <xdr:pic>
      <xdr:nvPicPr>
        <xdr:cNvPr id="2093" name="image2086.jpg"/>
        <xdr:cNvPicPr>
          <a:picLocks noChangeAspect="1"/>
        </xdr:cNvPicPr>
      </xdr:nvPicPr>
      <xdr:blipFill>
        <a:blip xmlns:r="http://schemas.openxmlformats.org/officeDocument/2006/relationships" r:embed="rId2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2249</xdr:row>
      <xdr:rowOff>7600</xdr:rowOff>
    </xdr:from>
    <xdr:to>
      <xdr:col>1</xdr:col>
      <xdr:colOff>1140000</xdr:colOff>
      <xdr:row>2249</xdr:row>
      <xdr:rowOff>767600</xdr:rowOff>
    </xdr:to>
    <xdr:pic>
      <xdr:nvPicPr>
        <xdr:cNvPr id="2094" name="image2087.jpg"/>
        <xdr:cNvPicPr>
          <a:picLocks noChangeAspect="1"/>
        </xdr:cNvPicPr>
      </xdr:nvPicPr>
      <xdr:blipFill>
        <a:blip xmlns:r="http://schemas.openxmlformats.org/officeDocument/2006/relationships" r:embed="rId2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2250</xdr:row>
      <xdr:rowOff>7600</xdr:rowOff>
    </xdr:from>
    <xdr:to>
      <xdr:col>1</xdr:col>
      <xdr:colOff>1140000</xdr:colOff>
      <xdr:row>2250</xdr:row>
      <xdr:rowOff>767600</xdr:rowOff>
    </xdr:to>
    <xdr:pic>
      <xdr:nvPicPr>
        <xdr:cNvPr id="2095" name="image2088.jpg"/>
        <xdr:cNvPicPr>
          <a:picLocks noChangeAspect="1"/>
        </xdr:cNvPicPr>
      </xdr:nvPicPr>
      <xdr:blipFill>
        <a:blip xmlns:r="http://schemas.openxmlformats.org/officeDocument/2006/relationships" r:embed="rId2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2251</xdr:row>
      <xdr:rowOff>7600</xdr:rowOff>
    </xdr:from>
    <xdr:to>
      <xdr:col>1</xdr:col>
      <xdr:colOff>1140000</xdr:colOff>
      <xdr:row>2251</xdr:row>
      <xdr:rowOff>767600</xdr:rowOff>
    </xdr:to>
    <xdr:pic>
      <xdr:nvPicPr>
        <xdr:cNvPr id="2096" name="image2089.jpg"/>
        <xdr:cNvPicPr>
          <a:picLocks noChangeAspect="1"/>
        </xdr:cNvPicPr>
      </xdr:nvPicPr>
      <xdr:blipFill>
        <a:blip xmlns:r="http://schemas.openxmlformats.org/officeDocument/2006/relationships" r:embed="rId2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505400</xdr:colOff>
      <xdr:row>2254</xdr:row>
      <xdr:rowOff>7600</xdr:rowOff>
    </xdr:from>
    <xdr:to>
      <xdr:col>1</xdr:col>
      <xdr:colOff>1014600</xdr:colOff>
      <xdr:row>2254</xdr:row>
      <xdr:rowOff>767600</xdr:rowOff>
    </xdr:to>
    <xdr:pic>
      <xdr:nvPicPr>
        <xdr:cNvPr id="2097" name="image2090.jpg"/>
        <xdr:cNvPicPr>
          <a:picLocks noChangeAspect="1"/>
        </xdr:cNvPicPr>
      </xdr:nvPicPr>
      <xdr:blipFill>
        <a:blip xmlns:r="http://schemas.openxmlformats.org/officeDocument/2006/relationships" r:embed="rId2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2255</xdr:row>
      <xdr:rowOff>7600</xdr:rowOff>
    </xdr:from>
    <xdr:to>
      <xdr:col>1</xdr:col>
      <xdr:colOff>1140000</xdr:colOff>
      <xdr:row>2255</xdr:row>
      <xdr:rowOff>767600</xdr:rowOff>
    </xdr:to>
    <xdr:pic>
      <xdr:nvPicPr>
        <xdr:cNvPr id="2098" name="image2091.jpg"/>
        <xdr:cNvPicPr>
          <a:picLocks noChangeAspect="1"/>
        </xdr:cNvPicPr>
      </xdr:nvPicPr>
      <xdr:blipFill>
        <a:blip xmlns:r="http://schemas.openxmlformats.org/officeDocument/2006/relationships" r:embed="rId2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505400</xdr:colOff>
      <xdr:row>2256</xdr:row>
      <xdr:rowOff>7600</xdr:rowOff>
    </xdr:from>
    <xdr:to>
      <xdr:col>1</xdr:col>
      <xdr:colOff>1014600</xdr:colOff>
      <xdr:row>2256</xdr:row>
      <xdr:rowOff>767600</xdr:rowOff>
    </xdr:to>
    <xdr:pic>
      <xdr:nvPicPr>
        <xdr:cNvPr id="2099" name="image2092.jpg"/>
        <xdr:cNvPicPr>
          <a:picLocks noChangeAspect="1"/>
        </xdr:cNvPicPr>
      </xdr:nvPicPr>
      <xdr:blipFill>
        <a:blip xmlns:r="http://schemas.openxmlformats.org/officeDocument/2006/relationships" r:embed="rId2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2257</xdr:row>
      <xdr:rowOff>7600</xdr:rowOff>
    </xdr:from>
    <xdr:to>
      <xdr:col>1</xdr:col>
      <xdr:colOff>1140000</xdr:colOff>
      <xdr:row>2257</xdr:row>
      <xdr:rowOff>767600</xdr:rowOff>
    </xdr:to>
    <xdr:pic>
      <xdr:nvPicPr>
        <xdr:cNvPr id="2100" name="image2093.jpg"/>
        <xdr:cNvPicPr>
          <a:picLocks noChangeAspect="1"/>
        </xdr:cNvPicPr>
      </xdr:nvPicPr>
      <xdr:blipFill>
        <a:blip xmlns:r="http://schemas.openxmlformats.org/officeDocument/2006/relationships" r:embed="rId2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2258</xdr:row>
      <xdr:rowOff>7600</xdr:rowOff>
    </xdr:from>
    <xdr:to>
      <xdr:col>1</xdr:col>
      <xdr:colOff>1140000</xdr:colOff>
      <xdr:row>2258</xdr:row>
      <xdr:rowOff>767600</xdr:rowOff>
    </xdr:to>
    <xdr:pic>
      <xdr:nvPicPr>
        <xdr:cNvPr id="2101" name="image2094.png"/>
        <xdr:cNvPicPr>
          <a:picLocks noChangeAspect="1"/>
        </xdr:cNvPicPr>
      </xdr:nvPicPr>
      <xdr:blipFill>
        <a:blip xmlns:r="http://schemas.openxmlformats.org/officeDocument/2006/relationships" r:embed="rId2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505400</xdr:colOff>
      <xdr:row>2259</xdr:row>
      <xdr:rowOff>7600</xdr:rowOff>
    </xdr:from>
    <xdr:to>
      <xdr:col>1</xdr:col>
      <xdr:colOff>1014600</xdr:colOff>
      <xdr:row>2259</xdr:row>
      <xdr:rowOff>767600</xdr:rowOff>
    </xdr:to>
    <xdr:pic>
      <xdr:nvPicPr>
        <xdr:cNvPr id="2102" name="image2095.jpg"/>
        <xdr:cNvPicPr>
          <a:picLocks noChangeAspect="1"/>
        </xdr:cNvPicPr>
      </xdr:nvPicPr>
      <xdr:blipFill>
        <a:blip xmlns:r="http://schemas.openxmlformats.org/officeDocument/2006/relationships" r:embed="rId2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486400</xdr:colOff>
      <xdr:row>2261</xdr:row>
      <xdr:rowOff>7600</xdr:rowOff>
    </xdr:from>
    <xdr:to>
      <xdr:col>1</xdr:col>
      <xdr:colOff>1033600</xdr:colOff>
      <xdr:row>2261</xdr:row>
      <xdr:rowOff>767600</xdr:rowOff>
    </xdr:to>
    <xdr:pic>
      <xdr:nvPicPr>
        <xdr:cNvPr id="2103" name="image2096.jpg"/>
        <xdr:cNvPicPr>
          <a:picLocks noChangeAspect="1"/>
        </xdr:cNvPicPr>
      </xdr:nvPicPr>
      <xdr:blipFill>
        <a:blip xmlns:r="http://schemas.openxmlformats.org/officeDocument/2006/relationships" r:embed="rId2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2263</xdr:row>
      <xdr:rowOff>7600</xdr:rowOff>
    </xdr:from>
    <xdr:to>
      <xdr:col>1</xdr:col>
      <xdr:colOff>1140000</xdr:colOff>
      <xdr:row>2263</xdr:row>
      <xdr:rowOff>767600</xdr:rowOff>
    </xdr:to>
    <xdr:pic>
      <xdr:nvPicPr>
        <xdr:cNvPr id="2104" name="image2097.jpg"/>
        <xdr:cNvPicPr>
          <a:picLocks noChangeAspect="1"/>
        </xdr:cNvPicPr>
      </xdr:nvPicPr>
      <xdr:blipFill>
        <a:blip xmlns:r="http://schemas.openxmlformats.org/officeDocument/2006/relationships" r:embed="rId2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2264</xdr:row>
      <xdr:rowOff>7600</xdr:rowOff>
    </xdr:from>
    <xdr:to>
      <xdr:col>1</xdr:col>
      <xdr:colOff>1140000</xdr:colOff>
      <xdr:row>2264</xdr:row>
      <xdr:rowOff>767600</xdr:rowOff>
    </xdr:to>
    <xdr:pic>
      <xdr:nvPicPr>
        <xdr:cNvPr id="2105" name="image2098.jpg"/>
        <xdr:cNvPicPr>
          <a:picLocks noChangeAspect="1"/>
        </xdr:cNvPicPr>
      </xdr:nvPicPr>
      <xdr:blipFill>
        <a:blip xmlns:r="http://schemas.openxmlformats.org/officeDocument/2006/relationships" r:embed="rId2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2265</xdr:row>
      <xdr:rowOff>7600</xdr:rowOff>
    </xdr:from>
    <xdr:to>
      <xdr:col>1</xdr:col>
      <xdr:colOff>1140000</xdr:colOff>
      <xdr:row>2265</xdr:row>
      <xdr:rowOff>767600</xdr:rowOff>
    </xdr:to>
    <xdr:pic>
      <xdr:nvPicPr>
        <xdr:cNvPr id="2106" name="image2099.jpg"/>
        <xdr:cNvPicPr>
          <a:picLocks noChangeAspect="1"/>
        </xdr:cNvPicPr>
      </xdr:nvPicPr>
      <xdr:blipFill>
        <a:blip xmlns:r="http://schemas.openxmlformats.org/officeDocument/2006/relationships" r:embed="rId2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2266</xdr:row>
      <xdr:rowOff>7600</xdr:rowOff>
    </xdr:from>
    <xdr:to>
      <xdr:col>1</xdr:col>
      <xdr:colOff>1140000</xdr:colOff>
      <xdr:row>2266</xdr:row>
      <xdr:rowOff>767600</xdr:rowOff>
    </xdr:to>
    <xdr:pic>
      <xdr:nvPicPr>
        <xdr:cNvPr id="2107" name="image2100.jpg"/>
        <xdr:cNvPicPr>
          <a:picLocks noChangeAspect="1"/>
        </xdr:cNvPicPr>
      </xdr:nvPicPr>
      <xdr:blipFill>
        <a:blip xmlns:r="http://schemas.openxmlformats.org/officeDocument/2006/relationships" r:embed="rId2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2267</xdr:row>
      <xdr:rowOff>7600</xdr:rowOff>
    </xdr:from>
    <xdr:to>
      <xdr:col>1</xdr:col>
      <xdr:colOff>1140000</xdr:colOff>
      <xdr:row>2267</xdr:row>
      <xdr:rowOff>767600</xdr:rowOff>
    </xdr:to>
    <xdr:pic>
      <xdr:nvPicPr>
        <xdr:cNvPr id="2108" name="image2101.jpg"/>
        <xdr:cNvPicPr>
          <a:picLocks noChangeAspect="1"/>
        </xdr:cNvPicPr>
      </xdr:nvPicPr>
      <xdr:blipFill>
        <a:blip xmlns:r="http://schemas.openxmlformats.org/officeDocument/2006/relationships" r:embed="rId2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2268</xdr:row>
      <xdr:rowOff>7600</xdr:rowOff>
    </xdr:from>
    <xdr:to>
      <xdr:col>1</xdr:col>
      <xdr:colOff>1140000</xdr:colOff>
      <xdr:row>2268</xdr:row>
      <xdr:rowOff>767600</xdr:rowOff>
    </xdr:to>
    <xdr:pic>
      <xdr:nvPicPr>
        <xdr:cNvPr id="2109" name="image2102.jpg"/>
        <xdr:cNvPicPr>
          <a:picLocks noChangeAspect="1"/>
        </xdr:cNvPicPr>
      </xdr:nvPicPr>
      <xdr:blipFill>
        <a:blip xmlns:r="http://schemas.openxmlformats.org/officeDocument/2006/relationships" r:embed="rId2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2269</xdr:row>
      <xdr:rowOff>7600</xdr:rowOff>
    </xdr:from>
    <xdr:to>
      <xdr:col>1</xdr:col>
      <xdr:colOff>1140000</xdr:colOff>
      <xdr:row>2269</xdr:row>
      <xdr:rowOff>767600</xdr:rowOff>
    </xdr:to>
    <xdr:pic>
      <xdr:nvPicPr>
        <xdr:cNvPr id="2110" name="image2103.jpg"/>
        <xdr:cNvPicPr>
          <a:picLocks noChangeAspect="1"/>
        </xdr:cNvPicPr>
      </xdr:nvPicPr>
      <xdr:blipFill>
        <a:blip xmlns:r="http://schemas.openxmlformats.org/officeDocument/2006/relationships" r:embed="rId2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2270</xdr:row>
      <xdr:rowOff>7600</xdr:rowOff>
    </xdr:from>
    <xdr:to>
      <xdr:col>1</xdr:col>
      <xdr:colOff>1140000</xdr:colOff>
      <xdr:row>2270</xdr:row>
      <xdr:rowOff>767600</xdr:rowOff>
    </xdr:to>
    <xdr:pic>
      <xdr:nvPicPr>
        <xdr:cNvPr id="2111" name="image2104.jpg"/>
        <xdr:cNvPicPr>
          <a:picLocks noChangeAspect="1"/>
        </xdr:cNvPicPr>
      </xdr:nvPicPr>
      <xdr:blipFill>
        <a:blip xmlns:r="http://schemas.openxmlformats.org/officeDocument/2006/relationships" r:embed="rId2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2271</xdr:row>
      <xdr:rowOff>7600</xdr:rowOff>
    </xdr:from>
    <xdr:to>
      <xdr:col>1</xdr:col>
      <xdr:colOff>1140000</xdr:colOff>
      <xdr:row>2271</xdr:row>
      <xdr:rowOff>767600</xdr:rowOff>
    </xdr:to>
    <xdr:pic>
      <xdr:nvPicPr>
        <xdr:cNvPr id="2112" name="image2105.jpg"/>
        <xdr:cNvPicPr>
          <a:picLocks noChangeAspect="1"/>
        </xdr:cNvPicPr>
      </xdr:nvPicPr>
      <xdr:blipFill>
        <a:blip xmlns:r="http://schemas.openxmlformats.org/officeDocument/2006/relationships" r:embed="rId2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2272</xdr:row>
      <xdr:rowOff>7600</xdr:rowOff>
    </xdr:from>
    <xdr:to>
      <xdr:col>1</xdr:col>
      <xdr:colOff>1140000</xdr:colOff>
      <xdr:row>2272</xdr:row>
      <xdr:rowOff>767600</xdr:rowOff>
    </xdr:to>
    <xdr:pic>
      <xdr:nvPicPr>
        <xdr:cNvPr id="2113" name="image2106.jpg"/>
        <xdr:cNvPicPr>
          <a:picLocks noChangeAspect="1"/>
        </xdr:cNvPicPr>
      </xdr:nvPicPr>
      <xdr:blipFill>
        <a:blip xmlns:r="http://schemas.openxmlformats.org/officeDocument/2006/relationships" r:embed="rId2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490200</xdr:colOff>
      <xdr:row>2273</xdr:row>
      <xdr:rowOff>7600</xdr:rowOff>
    </xdr:from>
    <xdr:to>
      <xdr:col>1</xdr:col>
      <xdr:colOff>1029800</xdr:colOff>
      <xdr:row>2273</xdr:row>
      <xdr:rowOff>767600</xdr:rowOff>
    </xdr:to>
    <xdr:pic>
      <xdr:nvPicPr>
        <xdr:cNvPr id="2114" name="image2107.jpg"/>
        <xdr:cNvPicPr>
          <a:picLocks noChangeAspect="1"/>
        </xdr:cNvPicPr>
      </xdr:nvPicPr>
      <xdr:blipFill>
        <a:blip xmlns:r="http://schemas.openxmlformats.org/officeDocument/2006/relationships" r:embed="rId2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490200</xdr:colOff>
      <xdr:row>2274</xdr:row>
      <xdr:rowOff>7600</xdr:rowOff>
    </xdr:from>
    <xdr:to>
      <xdr:col>1</xdr:col>
      <xdr:colOff>1029800</xdr:colOff>
      <xdr:row>2274</xdr:row>
      <xdr:rowOff>767600</xdr:rowOff>
    </xdr:to>
    <xdr:pic>
      <xdr:nvPicPr>
        <xdr:cNvPr id="2115" name="image2108.jpg"/>
        <xdr:cNvPicPr>
          <a:picLocks noChangeAspect="1"/>
        </xdr:cNvPicPr>
      </xdr:nvPicPr>
      <xdr:blipFill>
        <a:blip xmlns:r="http://schemas.openxmlformats.org/officeDocument/2006/relationships" r:embed="rId2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490200</xdr:colOff>
      <xdr:row>2275</xdr:row>
      <xdr:rowOff>7600</xdr:rowOff>
    </xdr:from>
    <xdr:to>
      <xdr:col>1</xdr:col>
      <xdr:colOff>1029800</xdr:colOff>
      <xdr:row>2275</xdr:row>
      <xdr:rowOff>767600</xdr:rowOff>
    </xdr:to>
    <xdr:pic>
      <xdr:nvPicPr>
        <xdr:cNvPr id="2116" name="image2109.jpg"/>
        <xdr:cNvPicPr>
          <a:picLocks noChangeAspect="1"/>
        </xdr:cNvPicPr>
      </xdr:nvPicPr>
      <xdr:blipFill>
        <a:blip xmlns:r="http://schemas.openxmlformats.org/officeDocument/2006/relationships" r:embed="rId2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490200</xdr:colOff>
      <xdr:row>2276</xdr:row>
      <xdr:rowOff>7600</xdr:rowOff>
    </xdr:from>
    <xdr:to>
      <xdr:col>1</xdr:col>
      <xdr:colOff>1029800</xdr:colOff>
      <xdr:row>2276</xdr:row>
      <xdr:rowOff>767600</xdr:rowOff>
    </xdr:to>
    <xdr:pic>
      <xdr:nvPicPr>
        <xdr:cNvPr id="2117" name="image2110.jpg"/>
        <xdr:cNvPicPr>
          <a:picLocks noChangeAspect="1"/>
        </xdr:cNvPicPr>
      </xdr:nvPicPr>
      <xdr:blipFill>
        <a:blip xmlns:r="http://schemas.openxmlformats.org/officeDocument/2006/relationships" r:embed="rId2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490200</xdr:colOff>
      <xdr:row>2277</xdr:row>
      <xdr:rowOff>7600</xdr:rowOff>
    </xdr:from>
    <xdr:to>
      <xdr:col>1</xdr:col>
      <xdr:colOff>1029800</xdr:colOff>
      <xdr:row>2277</xdr:row>
      <xdr:rowOff>767600</xdr:rowOff>
    </xdr:to>
    <xdr:pic>
      <xdr:nvPicPr>
        <xdr:cNvPr id="2118" name="image2111.jpg"/>
        <xdr:cNvPicPr>
          <a:picLocks noChangeAspect="1"/>
        </xdr:cNvPicPr>
      </xdr:nvPicPr>
      <xdr:blipFill>
        <a:blip xmlns:r="http://schemas.openxmlformats.org/officeDocument/2006/relationships" r:embed="rId2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490200</xdr:colOff>
      <xdr:row>2278</xdr:row>
      <xdr:rowOff>7600</xdr:rowOff>
    </xdr:from>
    <xdr:to>
      <xdr:col>1</xdr:col>
      <xdr:colOff>1029800</xdr:colOff>
      <xdr:row>2278</xdr:row>
      <xdr:rowOff>767600</xdr:rowOff>
    </xdr:to>
    <xdr:pic>
      <xdr:nvPicPr>
        <xdr:cNvPr id="2119" name="image2112.jpg"/>
        <xdr:cNvPicPr>
          <a:picLocks noChangeAspect="1"/>
        </xdr:cNvPicPr>
      </xdr:nvPicPr>
      <xdr:blipFill>
        <a:blip xmlns:r="http://schemas.openxmlformats.org/officeDocument/2006/relationships" r:embed="rId2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490200</xdr:colOff>
      <xdr:row>2279</xdr:row>
      <xdr:rowOff>7600</xdr:rowOff>
    </xdr:from>
    <xdr:to>
      <xdr:col>1</xdr:col>
      <xdr:colOff>1029800</xdr:colOff>
      <xdr:row>2279</xdr:row>
      <xdr:rowOff>767600</xdr:rowOff>
    </xdr:to>
    <xdr:pic>
      <xdr:nvPicPr>
        <xdr:cNvPr id="2120" name="image2113.jpg"/>
        <xdr:cNvPicPr>
          <a:picLocks noChangeAspect="1"/>
        </xdr:cNvPicPr>
      </xdr:nvPicPr>
      <xdr:blipFill>
        <a:blip xmlns:r="http://schemas.openxmlformats.org/officeDocument/2006/relationships" r:embed="rId2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490200</xdr:colOff>
      <xdr:row>2280</xdr:row>
      <xdr:rowOff>7600</xdr:rowOff>
    </xdr:from>
    <xdr:to>
      <xdr:col>1</xdr:col>
      <xdr:colOff>1029800</xdr:colOff>
      <xdr:row>2280</xdr:row>
      <xdr:rowOff>767600</xdr:rowOff>
    </xdr:to>
    <xdr:pic>
      <xdr:nvPicPr>
        <xdr:cNvPr id="2121" name="image2114.jpg"/>
        <xdr:cNvPicPr>
          <a:picLocks noChangeAspect="1"/>
        </xdr:cNvPicPr>
      </xdr:nvPicPr>
      <xdr:blipFill>
        <a:blip xmlns:r="http://schemas.openxmlformats.org/officeDocument/2006/relationships" r:embed="rId2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490200</xdr:colOff>
      <xdr:row>2281</xdr:row>
      <xdr:rowOff>7600</xdr:rowOff>
    </xdr:from>
    <xdr:to>
      <xdr:col>1</xdr:col>
      <xdr:colOff>1029800</xdr:colOff>
      <xdr:row>2281</xdr:row>
      <xdr:rowOff>767600</xdr:rowOff>
    </xdr:to>
    <xdr:pic>
      <xdr:nvPicPr>
        <xdr:cNvPr id="2122" name="image2115.jpg"/>
        <xdr:cNvPicPr>
          <a:picLocks noChangeAspect="1"/>
        </xdr:cNvPicPr>
      </xdr:nvPicPr>
      <xdr:blipFill>
        <a:blip xmlns:r="http://schemas.openxmlformats.org/officeDocument/2006/relationships" r:embed="rId2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490200</xdr:colOff>
      <xdr:row>2282</xdr:row>
      <xdr:rowOff>7600</xdr:rowOff>
    </xdr:from>
    <xdr:to>
      <xdr:col>1</xdr:col>
      <xdr:colOff>1029800</xdr:colOff>
      <xdr:row>2282</xdr:row>
      <xdr:rowOff>767600</xdr:rowOff>
    </xdr:to>
    <xdr:pic>
      <xdr:nvPicPr>
        <xdr:cNvPr id="2123" name="image2116.jpg"/>
        <xdr:cNvPicPr>
          <a:picLocks noChangeAspect="1"/>
        </xdr:cNvPicPr>
      </xdr:nvPicPr>
      <xdr:blipFill>
        <a:blip xmlns:r="http://schemas.openxmlformats.org/officeDocument/2006/relationships" r:embed="rId2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2284</xdr:row>
      <xdr:rowOff>7600</xdr:rowOff>
    </xdr:from>
    <xdr:to>
      <xdr:col>1</xdr:col>
      <xdr:colOff>1140000</xdr:colOff>
      <xdr:row>2284</xdr:row>
      <xdr:rowOff>767600</xdr:rowOff>
    </xdr:to>
    <xdr:pic>
      <xdr:nvPicPr>
        <xdr:cNvPr id="2124" name="image2117.jpg"/>
        <xdr:cNvPicPr>
          <a:picLocks noChangeAspect="1"/>
        </xdr:cNvPicPr>
      </xdr:nvPicPr>
      <xdr:blipFill>
        <a:blip xmlns:r="http://schemas.openxmlformats.org/officeDocument/2006/relationships" r:embed="rId2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490200</xdr:colOff>
      <xdr:row>2286</xdr:row>
      <xdr:rowOff>7600</xdr:rowOff>
    </xdr:from>
    <xdr:to>
      <xdr:col>1</xdr:col>
      <xdr:colOff>1029800</xdr:colOff>
      <xdr:row>2286</xdr:row>
      <xdr:rowOff>767600</xdr:rowOff>
    </xdr:to>
    <xdr:pic>
      <xdr:nvPicPr>
        <xdr:cNvPr id="2125" name="image2118.jpg"/>
        <xdr:cNvPicPr>
          <a:picLocks noChangeAspect="1"/>
        </xdr:cNvPicPr>
      </xdr:nvPicPr>
      <xdr:blipFill>
        <a:blip xmlns:r="http://schemas.openxmlformats.org/officeDocument/2006/relationships" r:embed="rId2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2287</xdr:row>
      <xdr:rowOff>7600</xdr:rowOff>
    </xdr:from>
    <xdr:to>
      <xdr:col>1</xdr:col>
      <xdr:colOff>1140000</xdr:colOff>
      <xdr:row>2287</xdr:row>
      <xdr:rowOff>767600</xdr:rowOff>
    </xdr:to>
    <xdr:pic>
      <xdr:nvPicPr>
        <xdr:cNvPr id="2126" name="image2119.jpg"/>
        <xdr:cNvPicPr>
          <a:picLocks noChangeAspect="1"/>
        </xdr:cNvPicPr>
      </xdr:nvPicPr>
      <xdr:blipFill>
        <a:blip xmlns:r="http://schemas.openxmlformats.org/officeDocument/2006/relationships" r:embed="rId2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490200</xdr:colOff>
      <xdr:row>2288</xdr:row>
      <xdr:rowOff>7600</xdr:rowOff>
    </xdr:from>
    <xdr:to>
      <xdr:col>1</xdr:col>
      <xdr:colOff>1029800</xdr:colOff>
      <xdr:row>2288</xdr:row>
      <xdr:rowOff>767600</xdr:rowOff>
    </xdr:to>
    <xdr:pic>
      <xdr:nvPicPr>
        <xdr:cNvPr id="2127" name="image2120.jpg"/>
        <xdr:cNvPicPr>
          <a:picLocks noChangeAspect="1"/>
        </xdr:cNvPicPr>
      </xdr:nvPicPr>
      <xdr:blipFill>
        <a:blip xmlns:r="http://schemas.openxmlformats.org/officeDocument/2006/relationships" r:embed="rId2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2290</xdr:row>
      <xdr:rowOff>7600</xdr:rowOff>
    </xdr:from>
    <xdr:to>
      <xdr:col>1</xdr:col>
      <xdr:colOff>1140000</xdr:colOff>
      <xdr:row>2290</xdr:row>
      <xdr:rowOff>767600</xdr:rowOff>
    </xdr:to>
    <xdr:pic>
      <xdr:nvPicPr>
        <xdr:cNvPr id="2128" name="image2121.jpg"/>
        <xdr:cNvPicPr>
          <a:picLocks noChangeAspect="1"/>
        </xdr:cNvPicPr>
      </xdr:nvPicPr>
      <xdr:blipFill>
        <a:blip xmlns:r="http://schemas.openxmlformats.org/officeDocument/2006/relationships" r:embed="rId2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2291</xdr:row>
      <xdr:rowOff>7600</xdr:rowOff>
    </xdr:from>
    <xdr:to>
      <xdr:col>1</xdr:col>
      <xdr:colOff>1140000</xdr:colOff>
      <xdr:row>2291</xdr:row>
      <xdr:rowOff>767600</xdr:rowOff>
    </xdr:to>
    <xdr:pic>
      <xdr:nvPicPr>
        <xdr:cNvPr id="2129" name="image2122.jpg"/>
        <xdr:cNvPicPr>
          <a:picLocks noChangeAspect="1"/>
        </xdr:cNvPicPr>
      </xdr:nvPicPr>
      <xdr:blipFill>
        <a:blip xmlns:r="http://schemas.openxmlformats.org/officeDocument/2006/relationships" r:embed="rId2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2292</xdr:row>
      <xdr:rowOff>7600</xdr:rowOff>
    </xdr:from>
    <xdr:to>
      <xdr:col>1</xdr:col>
      <xdr:colOff>1140000</xdr:colOff>
      <xdr:row>2292</xdr:row>
      <xdr:rowOff>767600</xdr:rowOff>
    </xdr:to>
    <xdr:pic>
      <xdr:nvPicPr>
        <xdr:cNvPr id="2130" name="image2123.jpg"/>
        <xdr:cNvPicPr>
          <a:picLocks noChangeAspect="1"/>
        </xdr:cNvPicPr>
      </xdr:nvPicPr>
      <xdr:blipFill>
        <a:blip xmlns:r="http://schemas.openxmlformats.org/officeDocument/2006/relationships" r:embed="rId2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2294</xdr:row>
      <xdr:rowOff>7600</xdr:rowOff>
    </xdr:from>
    <xdr:to>
      <xdr:col>1</xdr:col>
      <xdr:colOff>1140000</xdr:colOff>
      <xdr:row>2294</xdr:row>
      <xdr:rowOff>767600</xdr:rowOff>
    </xdr:to>
    <xdr:pic>
      <xdr:nvPicPr>
        <xdr:cNvPr id="2131" name="image2124.jpg"/>
        <xdr:cNvPicPr>
          <a:picLocks noChangeAspect="1"/>
        </xdr:cNvPicPr>
      </xdr:nvPicPr>
      <xdr:blipFill>
        <a:blip xmlns:r="http://schemas.openxmlformats.org/officeDocument/2006/relationships" r:embed="rId2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2295</xdr:row>
      <xdr:rowOff>7600</xdr:rowOff>
    </xdr:from>
    <xdr:to>
      <xdr:col>1</xdr:col>
      <xdr:colOff>1140000</xdr:colOff>
      <xdr:row>2295</xdr:row>
      <xdr:rowOff>767600</xdr:rowOff>
    </xdr:to>
    <xdr:pic>
      <xdr:nvPicPr>
        <xdr:cNvPr id="2132" name="image2125.jpg"/>
        <xdr:cNvPicPr>
          <a:picLocks noChangeAspect="1"/>
        </xdr:cNvPicPr>
      </xdr:nvPicPr>
      <xdr:blipFill>
        <a:blip xmlns:r="http://schemas.openxmlformats.org/officeDocument/2006/relationships" r:embed="rId2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2296</xdr:row>
      <xdr:rowOff>7600</xdr:rowOff>
    </xdr:from>
    <xdr:to>
      <xdr:col>1</xdr:col>
      <xdr:colOff>1140000</xdr:colOff>
      <xdr:row>2296</xdr:row>
      <xdr:rowOff>767600</xdr:rowOff>
    </xdr:to>
    <xdr:pic>
      <xdr:nvPicPr>
        <xdr:cNvPr id="2133" name="image2126.jpg"/>
        <xdr:cNvPicPr>
          <a:picLocks noChangeAspect="1"/>
        </xdr:cNvPicPr>
      </xdr:nvPicPr>
      <xdr:blipFill>
        <a:blip xmlns:r="http://schemas.openxmlformats.org/officeDocument/2006/relationships" r:embed="rId2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2297</xdr:row>
      <xdr:rowOff>7600</xdr:rowOff>
    </xdr:from>
    <xdr:to>
      <xdr:col>1</xdr:col>
      <xdr:colOff>1140000</xdr:colOff>
      <xdr:row>2297</xdr:row>
      <xdr:rowOff>767600</xdr:rowOff>
    </xdr:to>
    <xdr:pic>
      <xdr:nvPicPr>
        <xdr:cNvPr id="2134" name="image2127.jpg"/>
        <xdr:cNvPicPr>
          <a:picLocks noChangeAspect="1"/>
        </xdr:cNvPicPr>
      </xdr:nvPicPr>
      <xdr:blipFill>
        <a:blip xmlns:r="http://schemas.openxmlformats.org/officeDocument/2006/relationships" r:embed="rId2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380000</xdr:colOff>
      <xdr:row>2298</xdr:row>
      <xdr:rowOff>7600</xdr:rowOff>
    </xdr:from>
    <xdr:to>
      <xdr:col>1</xdr:col>
      <xdr:colOff>1140000</xdr:colOff>
      <xdr:row>2298</xdr:row>
      <xdr:rowOff>767600</xdr:rowOff>
    </xdr:to>
    <xdr:pic>
      <xdr:nvPicPr>
        <xdr:cNvPr id="2135" name="image2128.jpg"/>
        <xdr:cNvPicPr>
          <a:picLocks noChangeAspect="1"/>
        </xdr:cNvPicPr>
      </xdr:nvPicPr>
      <xdr:blipFill>
        <a:blip xmlns:r="http://schemas.openxmlformats.org/officeDocument/2006/relationships" r:embed="rId2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3" Type="http://schemas.openxmlformats.org/officeDocument/2006/relationships/hyperlink" Target="https://opt.fumiko.ru/" TargetMode="External"/><Relationship Id="rId2" Type="http://schemas.openxmlformats.org/officeDocument/2006/relationships/hyperlink" Target="mailto:2@fumiko.ru" TargetMode="External"/><Relationship Id="rId1" Type="http://schemas.openxmlformats.org/officeDocument/2006/relationships/hyperlink" Target="mailto:3@fumiko.ru" TargetMode="External"/><Relationship Id="rId4" Type="http://schemas.openxmlformats.org/officeDocument/2006/relationships/drawing" Target="../drawings/drawing1.xml"/><Relationship Id="rId5" Type="http://schemas.openxmlformats.org/officeDocument/2006/relationships/hyperlink" Target="http://opt.fumiko.ru/catalog/avtotovary/" TargetMode="External"/><Relationship Id="rId6" Type="http://schemas.openxmlformats.org/officeDocument/2006/relationships/hyperlink" Target="http://opt.fumiko.ru/catalog/avtotovary/avtoderzhateli/" TargetMode="External"/><Relationship Id="rId7" Type="http://schemas.openxmlformats.org/officeDocument/2006/relationships/hyperlink" Target="https://opt.fumiko.ru/catalog/avtotovary/avtoderzhateli/avtomobilnyy_derzhatel_defender_ch_131_chernyy_29131/" TargetMode="External"/><Relationship Id="rId8" Type="http://schemas.openxmlformats.org/officeDocument/2006/relationships/hyperlink" Target="https://opt.fumiko.ru/catalog/avtotovary/avtoderzhateli/avtomobilnyy_derzhatel_defender_ch_180_chernyy_29180/" TargetMode="External"/><Relationship Id="rId9" Type="http://schemas.openxmlformats.org/officeDocument/2006/relationships/hyperlink" Target="https://opt.fumiko.ru/catalog/avtotovary/avtoderzhateli/avtomobilnyy_derzhatel_dream_ch_119_chernyy/" TargetMode="External"/><Relationship Id="rId10" Type="http://schemas.openxmlformats.org/officeDocument/2006/relationships/hyperlink" Target="https://opt.fumiko.ru/catalog/avtotovary/avtoderzhateli/avtomobilnyy_derzhatel_dream_d4_chernyy_177850/" TargetMode="External"/><Relationship Id="rId11" Type="http://schemas.openxmlformats.org/officeDocument/2006/relationships/hyperlink" Target="https://opt.fumiko.ru/catalog/avtotovary/avtoderzhateli/avtomobilnyy_derzhatel_dream_d5_chernyy_179858/" TargetMode="External"/><Relationship Id="rId12" Type="http://schemas.openxmlformats.org/officeDocument/2006/relationships/hyperlink" Target="https://opt.fumiko.ru/catalog/avtotovary/avtoderzhateli/avtomobilnyy_derzhatel_dream_jhd52_chernyy/" TargetMode="External"/><Relationship Id="rId13" Type="http://schemas.openxmlformats.org/officeDocument/2006/relationships/hyperlink" Target="https://opt.fumiko.ru/catalog/avtotovary/avtoderzhateli/avtomobilnyy_derzhatel_dream_kt307_chernyy_123112/" TargetMode="External"/><Relationship Id="rId14" Type="http://schemas.openxmlformats.org/officeDocument/2006/relationships/hyperlink" Target="https://opt.fumiko.ru/catalog/avtotovary/avtoderzhateli/avtomobilnyy_derzhatel_dream_mg30_chernyy_123111/" TargetMode="External"/><Relationship Id="rId15" Type="http://schemas.openxmlformats.org/officeDocument/2006/relationships/hyperlink" Target="https://opt.fumiko.ru/catalog/avtotovary/avtoderzhateli/avtomobilnyy_derzhatel_dream_mm6_chernyy_123024/" TargetMode="External"/><Relationship Id="rId16" Type="http://schemas.openxmlformats.org/officeDocument/2006/relationships/hyperlink" Target="https://opt.fumiko.ru/catalog/avtotovary/avtoderzhateli/avtomobilnyy_derzhatel_dream_rd13_chernyy_174212/" TargetMode="External"/><Relationship Id="rId17" Type="http://schemas.openxmlformats.org/officeDocument/2006/relationships/hyperlink" Target="https://opt.fumiko.ru/catalog/avtotovary/avtoderzhateli/avtomobilnyy_derzhatel_dream_xp293_chernyy_178780/" TargetMode="External"/><Relationship Id="rId18" Type="http://schemas.openxmlformats.org/officeDocument/2006/relationships/hyperlink" Target="https://opt.fumiko.ru/catalog/avtotovary/avtoderzhateli/avtomobilnyy_derzhatel_dream_xp_345_chernyy_175191/" TargetMode="External"/><Relationship Id="rId19" Type="http://schemas.openxmlformats.org/officeDocument/2006/relationships/hyperlink" Target="https://opt.fumiko.ru/catalog/avtotovary/avtoderzhateli/avtomobilnyy_derzhatel_dream_xp_701_chernyy_193714/" TargetMode="External"/><Relationship Id="rId20" Type="http://schemas.openxmlformats.org/officeDocument/2006/relationships/hyperlink" Target="https://opt.fumiko.ru/catalog/avtotovary/avtoderzhateli/avtomobilnyy_derzhatel_dream_xp_707_chernyy_187469/" TargetMode="External"/><Relationship Id="rId21" Type="http://schemas.openxmlformats.org/officeDocument/2006/relationships/hyperlink" Target="https://opt.fumiko.ru/catalog/avtotovary/avtoderzhateli/avtomobilnyy_derzhatel_fumiko_ph03_chernyy/" TargetMode="External"/><Relationship Id="rId22" Type="http://schemas.openxmlformats.org/officeDocument/2006/relationships/hyperlink" Target="https://opt.fumiko.ru/catalog/avtotovary/avtoderzhateli/avtomobilnyy_derzhatel_fumiko_ph06_chernyy/" TargetMode="External"/><Relationship Id="rId23" Type="http://schemas.openxmlformats.org/officeDocument/2006/relationships/hyperlink" Target="https://opt.fumiko.ru/catalog/avtotovary/avtoderzhateli/avtomobilnyy_derzhatel_fumiko_ph08_chernyy/" TargetMode="External"/><Relationship Id="rId24" Type="http://schemas.openxmlformats.org/officeDocument/2006/relationships/hyperlink" Target="https://opt.fumiko.ru/catalog/avtotovary/avtoderzhateli/avtomobilnyy_derzhatel_fumiko_ph09_chernyy/" TargetMode="External"/><Relationship Id="rId25" Type="http://schemas.openxmlformats.org/officeDocument/2006/relationships/hyperlink" Target="https://opt.fumiko.ru/catalog/avtotovary/avtoderzhateli/avtomobilnyy_derzhatel_hoco_ca201_chernyy/" TargetMode="External"/><Relationship Id="rId26" Type="http://schemas.openxmlformats.org/officeDocument/2006/relationships/hyperlink" Target="https://opt.fumiko.ru/catalog/avtotovary/avtoderzhateli/avtomobilnyy_derzhatel_hoco_ca202_15w_s_besprovodnoy_zaryadkoy_chernyy/" TargetMode="External"/><Relationship Id="rId27" Type="http://schemas.openxmlformats.org/officeDocument/2006/relationships/hyperlink" Target="https://opt.fumiko.ru/catalog/avtotovary/avtoderzhateli/avtomobilnyy_derzhatel_hoco_ca52_cherno_seryy/" TargetMode="External"/><Relationship Id="rId28" Type="http://schemas.openxmlformats.org/officeDocument/2006/relationships/hyperlink" Target="https://opt.fumiko.ru/catalog/avtotovary/avtoderzhateli/avtomobilnyy_derzhatel_hoco_ca81_chernyy/" TargetMode="External"/><Relationship Id="rId29" Type="http://schemas.openxmlformats.org/officeDocument/2006/relationships/hyperlink" Target="https://opt.fumiko.ru/catalog/avtotovary/avtoderzhateli/avtomobilnyy_derzhatel_jokade_je004_chernyy/" TargetMode="External"/><Relationship Id="rId30" Type="http://schemas.openxmlformats.org/officeDocument/2006/relationships/hyperlink" Target="https://opt.fumiko.ru/catalog/avtotovary/avtoderzhateli/avtomobilnyy_derzhatel_jokade_je004_c_chernyy/" TargetMode="External"/><Relationship Id="rId31" Type="http://schemas.openxmlformats.org/officeDocument/2006/relationships/hyperlink" Target="https://opt.fumiko.ru/catalog/avtotovary/avtoderzhateli/avtomobilnyy_derzhatel_jokade_je004_d_chernyy/" TargetMode="External"/><Relationship Id="rId32" Type="http://schemas.openxmlformats.org/officeDocument/2006/relationships/hyperlink" Target="https://opt.fumiko.ru/catalog/avtotovary/avtoderzhateli/avtomobilnyy_derzhatel_jokade_je005_b_chernyy/" TargetMode="External"/><Relationship Id="rId33" Type="http://schemas.openxmlformats.org/officeDocument/2006/relationships/hyperlink" Target="https://opt.fumiko.ru/catalog/avtotovary/avtoderzhateli/avtomobilnyy_derzhatel_jokade_je005_c_chernyy/" TargetMode="External"/><Relationship Id="rId34" Type="http://schemas.openxmlformats.org/officeDocument/2006/relationships/hyperlink" Target="https://opt.fumiko.ru/catalog/avtotovary/avtoderzhateli/avtomobilnyy_derzhatel_jokade_je005_d_chernyy/" TargetMode="External"/><Relationship Id="rId35" Type="http://schemas.openxmlformats.org/officeDocument/2006/relationships/hyperlink" Target="https://opt.fumiko.ru/catalog/avtotovary/avtoderzhateli/avtomobilnyy_derzhatel_jokade_je006_a_chernyy/" TargetMode="External"/><Relationship Id="rId36" Type="http://schemas.openxmlformats.org/officeDocument/2006/relationships/hyperlink" Target="https://opt.fumiko.ru/catalog/avtotovary/avtoderzhateli/avtomobilnyy_derzhatel_jokade_je006_b_chernyy/" TargetMode="External"/><Relationship Id="rId37" Type="http://schemas.openxmlformats.org/officeDocument/2006/relationships/hyperlink" Target="https://opt.fumiko.ru/catalog/avtotovary/avtoderzhateli/avtomobilnyy_derzhatel_jokade_je006_c_chernyy/" TargetMode="External"/><Relationship Id="rId38" Type="http://schemas.openxmlformats.org/officeDocument/2006/relationships/hyperlink" Target="https://opt.fumiko.ru/catalog/avtotovary/avtoderzhateli/avtomobilnyy_derzhatel_jokade_je024_belyy/" TargetMode="External"/><Relationship Id="rId39" Type="http://schemas.openxmlformats.org/officeDocument/2006/relationships/hyperlink" Target="https://opt.fumiko.ru/catalog/avtotovary/avtoderzhateli/avtomobilnyy_derzhatel_jokade_je024_chernyy/" TargetMode="External"/><Relationship Id="rId40" Type="http://schemas.openxmlformats.org/officeDocument/2006/relationships/hyperlink" Target="https://opt.fumiko.ru/catalog/avtotovary/avtoderzhateli/avtomobilnyy_derzhatel_jokade_je027_chernyy/" TargetMode="External"/><Relationship Id="rId41" Type="http://schemas.openxmlformats.org/officeDocument/2006/relationships/hyperlink" Target="https://opt.fumiko.ru/catalog/avtotovary/avtoderzhateli/avtomobilnyy_derzhatel_jokade_je033_chernyy/" TargetMode="External"/><Relationship Id="rId42" Type="http://schemas.openxmlformats.org/officeDocument/2006/relationships/hyperlink" Target="https://opt.fumiko.ru/catalog/avtotovary/avtoderzhateli/avtomobilnyy_derzhatel_jokade_je037_krasno_chernyy/" TargetMode="External"/><Relationship Id="rId43" Type="http://schemas.openxmlformats.org/officeDocument/2006/relationships/hyperlink" Target="https://opt.fumiko.ru/catalog/avtotovary/avtoderzhateli/avtomobilnyy_derzhatel_jokade_je038_krasno_chernyy/" TargetMode="External"/><Relationship Id="rId44" Type="http://schemas.openxmlformats.org/officeDocument/2006/relationships/hyperlink" Target="https://opt.fumiko.ru/catalog/avtotovary/avtoderzhateli/avtomobilnyy_derzhatel_jokade_je045_krasno_chernyy/" TargetMode="External"/><Relationship Id="rId45" Type="http://schemas.openxmlformats.org/officeDocument/2006/relationships/hyperlink" Target="https://opt.fumiko.ru/catalog/avtotovary/avtoderzhateli/avtomobilnyy_derzhatel_jokade_jh008_15w_s_besprovodnoy_zaryadkoy_belyy/" TargetMode="External"/><Relationship Id="rId46" Type="http://schemas.openxmlformats.org/officeDocument/2006/relationships/hyperlink" Target="https://opt.fumiko.ru/catalog/avtotovary/avtoderzhateli/avtomobilnyy_derzhatel_jokade_jh008_15w_s_besprovodnoy_zaryadkoy_chernyy/" TargetMode="External"/><Relationship Id="rId47" Type="http://schemas.openxmlformats.org/officeDocument/2006/relationships/hyperlink" Target="https://opt.fumiko.ru/catalog/avtotovary/avtoderzhateli/avtomobilnyy_derzhatel_jokade_jh018_15w_s_besprovodnoy_zaryadkoy_chernyy/" TargetMode="External"/><Relationship Id="rId48" Type="http://schemas.openxmlformats.org/officeDocument/2006/relationships/hyperlink" Target="https://opt.fumiko.ru/catalog/avtotovary/avtoderzhateli/avtomobilnyy_derzhatel_jokade_jh020_15w_s_besprovodnoy_zaryadkoy_chernyy/" TargetMode="External"/><Relationship Id="rId49" Type="http://schemas.openxmlformats.org/officeDocument/2006/relationships/hyperlink" Target="https://opt.fumiko.ru/catalog/avtotovary/avtoderzhateli/avtomobilnyy_derzhatel_jokade_jh022_15w_s_besprovodnoy_zaryadkoy_chernyy/" TargetMode="External"/><Relationship Id="rId50" Type="http://schemas.openxmlformats.org/officeDocument/2006/relationships/hyperlink" Target="https://opt.fumiko.ru/catalog/avtotovary/avtoderzhateli/avtomobilnyy_derzhatel_jokade_jh035_15w_s_besprovodnoy_zaryadkoy_chernyy/" TargetMode="External"/><Relationship Id="rId51" Type="http://schemas.openxmlformats.org/officeDocument/2006/relationships/hyperlink" Target="https://opt.fumiko.ru/catalog/avtotovary/avtoderzhateli/avtomobilnyy_derzhatel_jokade_jh042_15w_s_besprovodnoy_zaryadkoy_chernyy/" TargetMode="External"/><Relationship Id="rId52" Type="http://schemas.openxmlformats.org/officeDocument/2006/relationships/hyperlink" Target="https://opt.fumiko.ru/catalog/avtotovary/avtoderzhateli/avtomobilnyy_derzhatel_jokade_jh043_15w_s_besprovodnoy_zaryadkoy_chernyy/" TargetMode="External"/><Relationship Id="rId53" Type="http://schemas.openxmlformats.org/officeDocument/2006/relationships/hyperlink" Target="https://opt.fumiko.ru/catalog/avtotovary/avtoderzhateli/avtomobilnyy_derzhatel_jokade_jh054_15w_s_besprovodnoy_zaryadkoy_chernyy/" TargetMode="External"/><Relationship Id="rId54" Type="http://schemas.openxmlformats.org/officeDocument/2006/relationships/hyperlink" Target="https://opt.fumiko.ru/catalog/avtotovary/avtoderzhateli/avtomobilnyy_derzhatel_jokade_jh055_15w_s_besprovodnoy_zaryadkoy_chernyy/" TargetMode="External"/><Relationship Id="rId55" Type="http://schemas.openxmlformats.org/officeDocument/2006/relationships/hyperlink" Target="https://opt.fumiko.ru/catalog/avtotovary/avtoderzhateli/avtomobilnyy_derzhatel_kakusiga_ksc_1060_15w_s_besprovodnoy_zaryadkoy_chernyy/" TargetMode="External"/><Relationship Id="rId56" Type="http://schemas.openxmlformats.org/officeDocument/2006/relationships/hyperlink" Target="https://opt.fumiko.ru/catalog/avtotovary/avtoderzhateli/avtomobilnyy_derzhatel_kakusiga_ksc_1184_15w_s_besprovodnoy_zaryadkoy_chernyy/" TargetMode="External"/><Relationship Id="rId57" Type="http://schemas.openxmlformats.org/officeDocument/2006/relationships/hyperlink" Target="https://opt.fumiko.ru/catalog/avtotovary/avtoderzhateli/avtomobilnyy_derzhatel_kakusiga_ksc_1186_15w_s_besprovodnoy_zaryadkoy_zelenyy/" TargetMode="External"/><Relationship Id="rId58" Type="http://schemas.openxmlformats.org/officeDocument/2006/relationships/hyperlink" Target="https://opt.fumiko.ru/catalog/avtotovary/avtoderzhateli/avtomobilnyy_derzhatel_kakusiga_ksc_1186_15w_s_besprovodnoy_zaryadkoy_chernyy/" TargetMode="External"/><Relationship Id="rId59" Type="http://schemas.openxmlformats.org/officeDocument/2006/relationships/hyperlink" Target="https://opt.fumiko.ru/catalog/avtotovary/avtoderzhateli/avtomobilnyy_derzhatel_kakusiga_ksc_1187_15w_s_besprovodnoy_zaryadkoy_chernyy/" TargetMode="External"/><Relationship Id="rId60" Type="http://schemas.openxmlformats.org/officeDocument/2006/relationships/hyperlink" Target="https://opt.fumiko.ru/catalog/avtotovary/avtoderzhateli/avtomobilnyy_derzhatel_kakusiga_ksc_1188_15w_s_besprovodnoy_zaryadkoy_chernyy/" TargetMode="External"/><Relationship Id="rId61" Type="http://schemas.openxmlformats.org/officeDocument/2006/relationships/hyperlink" Target="https://opt.fumiko.ru/catalog/avtotovary/avtoderzhateli/avtomobilnyy_derzhatel_kakusiga_ksc_1196_15w_s_besprovodnoy_zaryadkoy_chernyy/" TargetMode="External"/><Relationship Id="rId62" Type="http://schemas.openxmlformats.org/officeDocument/2006/relationships/hyperlink" Target="https://opt.fumiko.ru/catalog/avtotovary/avtoderzhateli/avtomobilnyy_derzhatel_kakusiga_ksc_1197_15w_s_besprovodnoy_zaryadkoy_chernyy/" TargetMode="External"/><Relationship Id="rId63" Type="http://schemas.openxmlformats.org/officeDocument/2006/relationships/hyperlink" Target="https://opt.fumiko.ru/catalog/avtotovary/avtoderzhateli/avtomobilnyy_derzhatel_kakusiga_ksc_1204_15w_s_besprovodnoy_zaryadkoy_chernyy/" TargetMode="External"/><Relationship Id="rId64" Type="http://schemas.openxmlformats.org/officeDocument/2006/relationships/hyperlink" Target="https://opt.fumiko.ru/catalog/avtotovary/avtoderzhateli/avtomobilnyy_derzhatel_kakusiga_ksc_1703_chernyy/" TargetMode="External"/><Relationship Id="rId65" Type="http://schemas.openxmlformats.org/officeDocument/2006/relationships/hyperlink" Target="https://opt.fumiko.ru/catalog/avtotovary/avtoderzhateli/avtomobilnyy_derzhatel_kakusiga_ksc_1704_chernyy/" TargetMode="External"/><Relationship Id="rId66" Type="http://schemas.openxmlformats.org/officeDocument/2006/relationships/hyperlink" Target="https://opt.fumiko.ru/catalog/avtotovary/avtoderzhateli/avtomobilnyy_derzhatel_kakusiga_ksc_1705_chernyy/" TargetMode="External"/><Relationship Id="rId67" Type="http://schemas.openxmlformats.org/officeDocument/2006/relationships/hyperlink" Target="https://opt.fumiko.ru/catalog/avtotovary/avtoderzhateli/avtomobilnyy_derzhatel_kakusiga_ksc_1725_chernyy/" TargetMode="External"/><Relationship Id="rId68" Type="http://schemas.openxmlformats.org/officeDocument/2006/relationships/hyperlink" Target="https://opt.fumiko.ru/catalog/avtotovary/avtoderzhateli/avtomobilnyy_derzhatel_kakusiga_ksc_263_chernyy/" TargetMode="External"/><Relationship Id="rId69" Type="http://schemas.openxmlformats.org/officeDocument/2006/relationships/hyperlink" Target="https://opt.fumiko.ru/catalog/avtotovary/avtoderzhateli/avtomobilnyy_derzhatel_kakusiga_ksc_336b_chernyy/" TargetMode="External"/><Relationship Id="rId70" Type="http://schemas.openxmlformats.org/officeDocument/2006/relationships/hyperlink" Target="https://opt.fumiko.ru/catalog/avtotovary/avtoderzhateli/avtomobilnyy_derzhatel_kakusiga_ksc_336c_chernyy/" TargetMode="External"/><Relationship Id="rId71" Type="http://schemas.openxmlformats.org/officeDocument/2006/relationships/hyperlink" Target="https://opt.fumiko.ru/catalog/avtotovary/avtoderzhateli/avtomobilnyy_derzhatel_kakusiga_ksc_337c_chernyy/" TargetMode="External"/><Relationship Id="rId72" Type="http://schemas.openxmlformats.org/officeDocument/2006/relationships/hyperlink" Target="https://opt.fumiko.ru/catalog/avtotovary/avtoderzhateli/avtomobilnyy_derzhatel_kakusiga_ksc_338c_chernyy/" TargetMode="External"/><Relationship Id="rId73" Type="http://schemas.openxmlformats.org/officeDocument/2006/relationships/hyperlink" Target="https://opt.fumiko.ru/catalog/avtotovary/avtoderzhateli/avtomobilnyy_derzhatel_kakusiga_ksc_424a_chernyy/" TargetMode="External"/><Relationship Id="rId74" Type="http://schemas.openxmlformats.org/officeDocument/2006/relationships/hyperlink" Target="https://opt.fumiko.ru/catalog/avtotovary/avtoderzhateli/avtomobilnyy_derzhatel_kakusiga_ksc_424b_chernyy/" TargetMode="External"/><Relationship Id="rId75" Type="http://schemas.openxmlformats.org/officeDocument/2006/relationships/hyperlink" Target="https://opt.fumiko.ru/catalog/avtotovary/avtoderzhateli/avtomobilnyy_derzhatel_kakusiga_ksc_424c_chernyy/" TargetMode="External"/><Relationship Id="rId76" Type="http://schemas.openxmlformats.org/officeDocument/2006/relationships/hyperlink" Target="https://opt.fumiko.ru/catalog/avtotovary/avtoderzhateli/avtomobilnyy_derzhatel_kakusiga_ksc_425b_chernyy/" TargetMode="External"/><Relationship Id="rId77" Type="http://schemas.openxmlformats.org/officeDocument/2006/relationships/hyperlink" Target="https://opt.fumiko.ru/catalog/avtotovary/avtoderzhateli/avtomobilnyy_derzhatel_kakusiga_ksc_425c_chernyy/" TargetMode="External"/><Relationship Id="rId78" Type="http://schemas.openxmlformats.org/officeDocument/2006/relationships/hyperlink" Target="https://opt.fumiko.ru/catalog/avtotovary/avtoderzhateli/avtomobilnyy_derzhatel_kakusiga_ksc_426b_chernyy/" TargetMode="External"/><Relationship Id="rId79" Type="http://schemas.openxmlformats.org/officeDocument/2006/relationships/hyperlink" Target="https://opt.fumiko.ru/catalog/avtotovary/avtoderzhateli/avtomobilnyy_derzhatel_kakusiga_ksc_426c_chernyy/" TargetMode="External"/><Relationship Id="rId80" Type="http://schemas.openxmlformats.org/officeDocument/2006/relationships/hyperlink" Target="https://opt.fumiko.ru/catalog/avtotovary/avtoderzhateli/avtomobilnyy_derzhatel_kakusiga_ksc_468_chernyy/" TargetMode="External"/><Relationship Id="rId81" Type="http://schemas.openxmlformats.org/officeDocument/2006/relationships/hyperlink" Target="https://opt.fumiko.ru/catalog/avtotovary/avtoderzhateli/avtomobilnyy_derzhatel_kakusiga_ksc_736_chernyy/" TargetMode="External"/><Relationship Id="rId82" Type="http://schemas.openxmlformats.org/officeDocument/2006/relationships/hyperlink" Target="https://opt.fumiko.ru/catalog/avtotovary/avtoderzhateli/avtomobilnyy_derzhatel_kakusiga_ksc_761_chernyy/" TargetMode="External"/><Relationship Id="rId83" Type="http://schemas.openxmlformats.org/officeDocument/2006/relationships/hyperlink" Target="https://opt.fumiko.ru/catalog/avtotovary/avtoderzhateli/avtomobilnyy_derzhatel_kakusiga_ksc_780_chernyy/" TargetMode="External"/><Relationship Id="rId84" Type="http://schemas.openxmlformats.org/officeDocument/2006/relationships/hyperlink" Target="https://opt.fumiko.ru/catalog/avtotovary/avtoderzhateli/avtomobilnyy_derzhatel_kakusiga_ksc_780b_chernyy/" TargetMode="External"/><Relationship Id="rId85" Type="http://schemas.openxmlformats.org/officeDocument/2006/relationships/hyperlink" Target="https://opt.fumiko.ru/catalog/avtotovary/avtoderzhateli/avtomobilnyy_derzhatel_moonfish_mf_chl_003_chernyy/" TargetMode="External"/><Relationship Id="rId86" Type="http://schemas.openxmlformats.org/officeDocument/2006/relationships/hyperlink" Target="https://opt.fumiko.ru/catalog/avtotovary/avtoderzhateli/avtomobilnyy_derzhatel_xiaomi_mi_gds4108cn_20w_s_besprovodnoy_zaryadkoy_chernyy/" TargetMode="External"/><Relationship Id="rId87" Type="http://schemas.openxmlformats.org/officeDocument/2006/relationships/hyperlink" Target="https://opt.fumiko.ru/catalog/avtotovary/avtoderzhateli/nabor_plastin_dlya_magnitnykh_derzhateley_dream_cp1_chernye_tekhpak_123100/" TargetMode="External"/><Relationship Id="rId88" Type="http://schemas.openxmlformats.org/officeDocument/2006/relationships/hyperlink" Target="https://opt.fumiko.ru/catalog/avtotovary/avtoderzhateli/plastina_dlya_magnitnykh_derzhateley_samokleyashchayasya_3_sm/" TargetMode="External"/><Relationship Id="rId89" Type="http://schemas.openxmlformats.org/officeDocument/2006/relationships/hyperlink" Target="http://opt.fumiko.ru/catalog/avtotovary/avtozvuk/" TargetMode="External"/><Relationship Id="rId90" Type="http://schemas.openxmlformats.org/officeDocument/2006/relationships/hyperlink" Target="http://opt.fumiko.ru/catalog/avtotovary/avtozvuk/bluetooth_resivery/" TargetMode="External"/><Relationship Id="rId91" Type="http://schemas.openxmlformats.org/officeDocument/2006/relationships/hyperlink" Target="https://opt.fumiko.ru/catalog/avtotovary/avtozvuk/bluetooth_resivery/resiver_dream_b01_bluetooth_chernyy_123152/" TargetMode="External"/><Relationship Id="rId92" Type="http://schemas.openxmlformats.org/officeDocument/2006/relationships/hyperlink" Target="https://opt.fumiko.ru/catalog/avtotovary/avtozvuk/bluetooth_resivery/resiver_dream_b02_bluetooth_chernyy_123150/" TargetMode="External"/><Relationship Id="rId93" Type="http://schemas.openxmlformats.org/officeDocument/2006/relationships/hyperlink" Target="https://opt.fumiko.ru/catalog/avtotovary/avtozvuk/bluetooth_resivery/resiver_dream_b09_bluetooth_chernyy_123153/" TargetMode="External"/><Relationship Id="rId94" Type="http://schemas.openxmlformats.org/officeDocument/2006/relationships/hyperlink" Target="https://opt.fumiko.ru/catalog/avtotovary/avtozvuk/bluetooth_resivery/resiver_dream_bt12_bluetooth_belyy_178374/" TargetMode="External"/><Relationship Id="rId95" Type="http://schemas.openxmlformats.org/officeDocument/2006/relationships/hyperlink" Target="https://opt.fumiko.ru/catalog/avtotovary/avtozvuk/bluetooth_resivery/resiver_dream_bt530_bluetooth_belyy/" TargetMode="External"/><Relationship Id="rId96" Type="http://schemas.openxmlformats.org/officeDocument/2006/relationships/hyperlink" Target="https://opt.fumiko.ru/catalog/avtotovary/avtozvuk/bluetooth_resivery/resiver_dream_bt560_bluetooth_belyy_180090/" TargetMode="External"/><Relationship Id="rId97" Type="http://schemas.openxmlformats.org/officeDocument/2006/relationships/hyperlink" Target="https://opt.fumiko.ru/catalog/avtotovary/avtozvuk/bluetooth_resivery/resiver_dream_bluetooth_ky223_chernyy_181120/" TargetMode="External"/><Relationship Id="rId98" Type="http://schemas.openxmlformats.org/officeDocument/2006/relationships/hyperlink" Target="https://opt.fumiko.ru/catalog/avtotovary/avtozvuk/bluetooth_resivery/resiver_kakusiga_ksc_1425_bluetooth_chernyy/" TargetMode="External"/><Relationship Id="rId99" Type="http://schemas.openxmlformats.org/officeDocument/2006/relationships/hyperlink" Target="http://opt.fumiko.ru/catalog/avtotovary/avtozvuk/fm_modulyatory/" TargetMode="External"/><Relationship Id="rId100" Type="http://schemas.openxmlformats.org/officeDocument/2006/relationships/hyperlink" Target="https://opt.fumiko.ru/catalog/avtotovary/avtozvuk/fm_modulyatory/fm_transmitter_jokade_jh051_chernyy/" TargetMode="External"/><Relationship Id="rId101" Type="http://schemas.openxmlformats.org/officeDocument/2006/relationships/hyperlink" Target="https://opt.fumiko.ru/catalog/avtotovary/avtozvuk/fm_modulyatory/fm_transmitter_kakusiga_ksc_1059_chernyy/" TargetMode="External"/><Relationship Id="rId102" Type="http://schemas.openxmlformats.org/officeDocument/2006/relationships/hyperlink" Target="http://opt.fumiko.ru/catalog/avtotovary/avtozvuk/avtomagnitoly_i_avtoakustika/" TargetMode="External"/><Relationship Id="rId103" Type="http://schemas.openxmlformats.org/officeDocument/2006/relationships/hyperlink" Target="https://opt.fumiko.ru/catalog/avtotovary/avtozvuk/avtomagnitoly_i_avtoakustika/avtomagnitola_digma_dcr_550_2_din/" TargetMode="External"/><Relationship Id="rId104" Type="http://schemas.openxmlformats.org/officeDocument/2006/relationships/hyperlink" Target="https://opt.fumiko.ru/catalog/avtotovary/avtozvuk/avtomagnitoly_i_avtoakustika/avtomagnitola_energy_sound_1786e/" TargetMode="External"/><Relationship Id="rId105" Type="http://schemas.openxmlformats.org/officeDocument/2006/relationships/hyperlink" Target="https://opt.fumiko.ru/catalog/avtotovary/avtozvuk/avtomagnitoly_i_avtoakustika/avtomagnitola_energy_sound_1787e/" TargetMode="External"/><Relationship Id="rId106" Type="http://schemas.openxmlformats.org/officeDocument/2006/relationships/hyperlink" Target="https://opt.fumiko.ru/catalog/avtotovary/avtozvuk/avtomagnitoly_i_avtoakustika/avtomagnitola_gb_gb_182sbt/" TargetMode="External"/><Relationship Id="rId107" Type="http://schemas.openxmlformats.org/officeDocument/2006/relationships/hyperlink" Target="https://opt.fumiko.ru/catalog/avtotovary/avtozvuk/avtomagnitoly_i_avtoakustika/avtomagnitola_gb_gb_280hbt/" TargetMode="External"/><Relationship Id="rId108" Type="http://schemas.openxmlformats.org/officeDocument/2006/relationships/hyperlink" Target="http://opt.fumiko.ru/catalog/avtotovary/videoregistratory/" TargetMode="External"/><Relationship Id="rId109" Type="http://schemas.openxmlformats.org/officeDocument/2006/relationships/hyperlink" Target="https://opt.fumiko.ru/catalog/avtotovary/videoregistratory/videoregistrator_dream_m018_zerkalo_zadnego_vida_123103/" TargetMode="External"/><Relationship Id="rId110" Type="http://schemas.openxmlformats.org/officeDocument/2006/relationships/hyperlink" Target="https://opt.fumiko.ru/catalog/avtotovary/videoregistratory/videoregistrator_dream_m069_zerkalo_zadnego_vida_kamera_zadnego_vida_175120/" TargetMode="External"/><Relationship Id="rId111" Type="http://schemas.openxmlformats.org/officeDocument/2006/relationships/hyperlink" Target="https://opt.fumiko.ru/catalog/avtotovary/videoregistratory/videoregistrator_l9000_zerkalo_zadnego_vida/" TargetMode="External"/><Relationship Id="rId112" Type="http://schemas.openxmlformats.org/officeDocument/2006/relationships/hyperlink" Target="http://opt.fumiko.ru/catalog/avtotovary/komfort_v_doroge/" TargetMode="External"/><Relationship Id="rId113" Type="http://schemas.openxmlformats.org/officeDocument/2006/relationships/hyperlink" Target="http://opt.fumiko.ru/catalog/avtotovary/komfort_v_doroge/razvetviteli_prikurivatelya/" TargetMode="External"/><Relationship Id="rId114" Type="http://schemas.openxmlformats.org/officeDocument/2006/relationships/hyperlink" Target="https://opt.fumiko.ru/catalog/avtotovary/komfort_v_doroge/razvetviteli_prikurivatelya/razvetvitel_prikurivatelya_dream_bm003_2usb_2_azu_1a_chernyy_123185/" TargetMode="External"/><Relationship Id="rId115" Type="http://schemas.openxmlformats.org/officeDocument/2006/relationships/hyperlink" Target="https://opt.fumiko.ru/catalog/avtotovary/komfort_v_doroge/razvetviteli_prikurivatelya/razvetvitel_prikurivatelya_jokade_jh046_2type_c_2_azu_3a_belyy/" TargetMode="External"/><Relationship Id="rId116" Type="http://schemas.openxmlformats.org/officeDocument/2006/relationships/hyperlink" Target="https://opt.fumiko.ru/catalog/avtotovary/komfort_v_doroge/razvetviteli_prikurivatelya/razvetvitel_prikurivatelya_jokade_jh046_2type_c_2_azu_3a_chernyy/" TargetMode="External"/><Relationship Id="rId117" Type="http://schemas.openxmlformats.org/officeDocument/2006/relationships/hyperlink" Target="http://opt.fumiko.ru/catalog/aksessuary_dlya_smartfonov/" TargetMode="External"/><Relationship Id="rId118" Type="http://schemas.openxmlformats.org/officeDocument/2006/relationships/hyperlink" Target="http://opt.fumiko.ru/catalog/aksessuary_dlya_smartfonov/aksessuary_1/" TargetMode="External"/><Relationship Id="rId119" Type="http://schemas.openxmlformats.org/officeDocument/2006/relationships/hyperlink" Target="http://opt.fumiko.ru/catalog/aksessuary_dlya_smartfonov/aksessuary_1/geympady_dlya_telefonov/" TargetMode="External"/><Relationship Id="rId120" Type="http://schemas.openxmlformats.org/officeDocument/2006/relationships/hyperlink" Target="https://opt.fumiko.ru/catalog/aksessuary_dlya_smartfonov/aksessuary_1/geympady_dlya_telefonov/trigger_igrovoy_dlya_telefona_ak_16_cherno_belyy_125780/" TargetMode="External"/><Relationship Id="rId121" Type="http://schemas.openxmlformats.org/officeDocument/2006/relationships/hyperlink" Target="https://opt.fumiko.ru/catalog/aksessuary_dlya_smartfonov/aksessuary_1/geympady_dlya_telefonov/trigger_igrovoy_dlya_telefona_ak_66_chernyy_106604/" TargetMode="External"/><Relationship Id="rId122" Type="http://schemas.openxmlformats.org/officeDocument/2006/relationships/hyperlink" Target="https://opt.fumiko.ru/catalog/aksessuary_dlya_smartfonov/aksessuary_1/geympady_dlya_telefonov/trigger_igrovoy_dlya_telefona_k_21_chernyy_116959/" TargetMode="External"/><Relationship Id="rId123" Type="http://schemas.openxmlformats.org/officeDocument/2006/relationships/hyperlink" Target="https://opt.fumiko.ru/catalog/aksessuary_dlya_smartfonov/aksessuary_1/geympady_dlya_telefonov/trigger_igrovoy_dlya_telefona_tg_001_chernyy_118854/" TargetMode="External"/><Relationship Id="rId124" Type="http://schemas.openxmlformats.org/officeDocument/2006/relationships/hyperlink" Target="https://opt.fumiko.ru/catalog/aksessuary_dlya_smartfonov/aksessuary_1/geympady_dlya_telefonov/trigger_igrovoy_dlya_telefona_w10_chernyy_118859/" TargetMode="External"/><Relationship Id="rId125" Type="http://schemas.openxmlformats.org/officeDocument/2006/relationships/hyperlink" Target="http://opt.fumiko.ru/catalog/aksessuary_dlya_smartfonov/aksessuary_1/plotter_i_gidrogelevaya_plenka/" TargetMode="External"/><Relationship Id="rId126" Type="http://schemas.openxmlformats.org/officeDocument/2006/relationships/hyperlink" Target="https://opt.fumiko.ru/catalog/aksessuary_dlya_smartfonov/aksessuary_1/plotter_i_gidrogelevaya_plenka/zashchitnaya_plyenka_gidrogelevaya_mietubl_super_strong_glyantsevaya_1_list_120kh180_mm/" TargetMode="External"/><Relationship Id="rId127" Type="http://schemas.openxmlformats.org/officeDocument/2006/relationships/hyperlink" Target="https://opt.fumiko.ru/catalog/aksessuary_dlya_smartfonov/aksessuary_1/plotter_i_gidrogelevaya_plenka/zashchitnaya_plyenka_gidrogelevaya_mietubl_super_strong_matovaya_1_list_120kh180_mm/" TargetMode="External"/><Relationship Id="rId128" Type="http://schemas.openxmlformats.org/officeDocument/2006/relationships/hyperlink" Target="https://opt.fumiko.ru/catalog/aksessuary_dlya_smartfonov/aksessuary_1/plotter_i_gidrogelevaya_plenka/zashchitnaya_plyenka_gidrogelevaya_mietubl_glyantsevaya_1_list_120kh180_mm/" TargetMode="External"/><Relationship Id="rId129" Type="http://schemas.openxmlformats.org/officeDocument/2006/relationships/hyperlink" Target="https://opt.fumiko.ru/catalog/aksessuary_dlya_smartfonov/aksessuary_1/plotter_i_gidrogelevaya_plenka/zashchitnaya_plyenka_gidrogelevaya_mietubl_glyantsevaya_50_listov_120kh180_mm/" TargetMode="External"/><Relationship Id="rId130" Type="http://schemas.openxmlformats.org/officeDocument/2006/relationships/hyperlink" Target="https://opt.fumiko.ru/catalog/aksessuary_dlya_smartfonov/aksessuary_1/plotter_i_gidrogelevaya_plenka/zashchitnaya_plyenka_gidrogelevaya_mietubl_dlya_planshetov_glyantsevaya_1_list_300kh200_mm/" TargetMode="External"/><Relationship Id="rId131" Type="http://schemas.openxmlformats.org/officeDocument/2006/relationships/hyperlink" Target="https://opt.fumiko.ru/catalog/aksessuary_dlya_smartfonov/aksessuary_1/plotter_i_gidrogelevaya_plenka/zashchitnaya_plyenka_gidrogelevaya_mietubl_dlya_planshetov_matovaya_1_list_300kh200_mm/" TargetMode="External"/><Relationship Id="rId132" Type="http://schemas.openxmlformats.org/officeDocument/2006/relationships/hyperlink" Target="https://opt.fumiko.ru/catalog/aksessuary_dlya_smartfonov/aksessuary_1/plotter_i_gidrogelevaya_plenka/zashchitnaya_plyenka_gidrogelevaya_mietubl_matovaya_1_list_120kh180_mm/" TargetMode="External"/><Relationship Id="rId133" Type="http://schemas.openxmlformats.org/officeDocument/2006/relationships/hyperlink" Target="https://opt.fumiko.ru/catalog/aksessuary_dlya_smartfonov/aksessuary_1/plotter_i_gidrogelevaya_plenka/zashchitnaya_plyenka_gidrogelevaya_mietubl_matovaya_50_listov_120kh180_mm/" TargetMode="External"/><Relationship Id="rId134" Type="http://schemas.openxmlformats.org/officeDocument/2006/relationships/hyperlink" Target="http://opt.fumiko.ru/catalog/aksessuary_dlya_smartfonov/aksessuary_1/derzhateli/" TargetMode="External"/><Relationship Id="rId135" Type="http://schemas.openxmlformats.org/officeDocument/2006/relationships/hyperlink" Target="https://opt.fumiko.ru/catalog/aksessuary_dlya_smartfonov/aksessuary_1/derzhateli/derzhatel_nastolnyy_dlya_smartfona_i_plansheta_jokade_je032_chernyy/" TargetMode="External"/><Relationship Id="rId136" Type="http://schemas.openxmlformats.org/officeDocument/2006/relationships/hyperlink" Target="https://opt.fumiko.ru/catalog/aksessuary_dlya_smartfonov/aksessuary_1/derzhateli/derzhatel_nastolnyy_dlya_smartfona_i_plansheta_kakusiga_ksc_1598_chernyy/" TargetMode="External"/><Relationship Id="rId137" Type="http://schemas.openxmlformats.org/officeDocument/2006/relationships/hyperlink" Target="https://opt.fumiko.ru/catalog/aksessuary_dlya_smartfonov/aksessuary_1/derzhateli/derzhatel_nastolnyy_dlya_smartfona_i_plansheta_kakusiga_ksc_552_chernyy/" TargetMode="External"/><Relationship Id="rId138" Type="http://schemas.openxmlformats.org/officeDocument/2006/relationships/hyperlink" Target="https://opt.fumiko.ru/catalog/aksessuary_dlya_smartfonov/aksessuary_1/derzhateli/derzhatel_nastolnyy_dlya_smartfona_i_plansheta_belyy/" TargetMode="External"/><Relationship Id="rId139" Type="http://schemas.openxmlformats.org/officeDocument/2006/relationships/hyperlink" Target="https://opt.fumiko.ru/catalog/aksessuary_dlya_smartfonov/aksessuary_1/derzhateli/derzhatel_nastolnyy_dlya_smartfona_i_plansheta_zheltyy/" TargetMode="External"/><Relationship Id="rId140" Type="http://schemas.openxmlformats.org/officeDocument/2006/relationships/hyperlink" Target="https://opt.fumiko.ru/catalog/aksessuary_dlya_smartfonov/aksessuary_1/derzhateli/derzhatel_nastolnyy_dlya_smartfona_i_plansheta_zelenyy/" TargetMode="External"/><Relationship Id="rId141" Type="http://schemas.openxmlformats.org/officeDocument/2006/relationships/hyperlink" Target="https://opt.fumiko.ru/catalog/aksessuary_dlya_smartfonov/aksessuary_1/derzhateli/derzhatel_nastolnyy_dlya_smartfona_i_plansheta_krasnyy/" TargetMode="External"/><Relationship Id="rId142" Type="http://schemas.openxmlformats.org/officeDocument/2006/relationships/hyperlink" Target="https://opt.fumiko.ru/catalog/aksessuary_dlya_smartfonov/aksessuary_1/derzhateli/derzhatel_nastolnyy_dlya_smartfona_i_plansheta_rozovyy/" TargetMode="External"/><Relationship Id="rId143" Type="http://schemas.openxmlformats.org/officeDocument/2006/relationships/hyperlink" Target="https://opt.fumiko.ru/catalog/aksessuary_dlya_smartfonov/aksessuary_1/derzhateli/derzhatel_nastolnyy_dlya_smartfona_i_plansheta_siniy/" TargetMode="External"/><Relationship Id="rId144" Type="http://schemas.openxmlformats.org/officeDocument/2006/relationships/hyperlink" Target="https://opt.fumiko.ru/catalog/aksessuary_dlya_smartfonov/aksessuary_1/derzhateli/derzhatel_nastolnyy_dlya_smartfona_i_plansheta_fioletovyy/" TargetMode="External"/><Relationship Id="rId145" Type="http://schemas.openxmlformats.org/officeDocument/2006/relationships/hyperlink" Target="https://opt.fumiko.ru/catalog/aksessuary_dlya_smartfonov/aksessuary_1/derzhateli/derzhatel_nastolnyy_dlya_smartfona_i_plansheta_chernyy/" TargetMode="External"/><Relationship Id="rId146" Type="http://schemas.openxmlformats.org/officeDocument/2006/relationships/hyperlink" Target="http://opt.fumiko.ru/catalog/aksessuary_dlya_smartfonov/aksessuary_1/monopody_i_tripody/" TargetMode="External"/><Relationship Id="rId147" Type="http://schemas.openxmlformats.org/officeDocument/2006/relationships/hyperlink" Target="https://opt.fumiko.ru/catalog/aksessuary_dlya_smartfonov/aksessuary_1/monopody_i_tripody/tripod_borofone_by14_chernyy/" TargetMode="External"/><Relationship Id="rId148" Type="http://schemas.openxmlformats.org/officeDocument/2006/relationships/hyperlink" Target="https://opt.fumiko.ru/catalog/aksessuary_dlya_smartfonov/aksessuary_1/monopody_i_tripody/tripod_kakusiga_ksc_1151_chernyy/" TargetMode="External"/><Relationship Id="rId149" Type="http://schemas.openxmlformats.org/officeDocument/2006/relationships/hyperlink" Target="http://opt.fumiko.ru/catalog/aksessuary_dlya_smartfonov/aksessuary_1/perekhodniki/" TargetMode="External"/><Relationship Id="rId150" Type="http://schemas.openxmlformats.org/officeDocument/2006/relationships/hyperlink" Target="https://opt.fumiko.ru/catalog/aksessuary_dlya_smartfonov/aksessuary_1/perekhodniki/perekhodnik_borofone_bv18_type_c_usb_chernyy/" TargetMode="External"/><Relationship Id="rId151" Type="http://schemas.openxmlformats.org/officeDocument/2006/relationships/hyperlink" Target="https://opt.fumiko.ru/catalog/aksessuary_dlya_smartfonov/aksessuary_1/perekhodniki/perekhodnik_borofone_bv2_otg_usb_micro_usb_serebristyy/" TargetMode="External"/><Relationship Id="rId152" Type="http://schemas.openxmlformats.org/officeDocument/2006/relationships/hyperlink" Target="https://opt.fumiko.ru/catalog/aksessuary_dlya_smartfonov/aksessuary_1/perekhodniki/perekhodnik_borofone_bv5_lightning_micro_usb_serebristyy/" TargetMode="External"/><Relationship Id="rId153" Type="http://schemas.openxmlformats.org/officeDocument/2006/relationships/hyperlink" Target="https://opt.fumiko.ru/catalog/aksessuary_dlya_smartfonov/aksessuary_1/perekhodniki/perekhodnik_dream_ac06_otg_type_c_micro_usb_chernyy_173966/" TargetMode="External"/><Relationship Id="rId154" Type="http://schemas.openxmlformats.org/officeDocument/2006/relationships/hyperlink" Target="https://opt.fumiko.ru/catalog/aksessuary_dlya_smartfonov/aksessuary_1/perekhodniki/perekhodnik_dream_ac1_iphone_iphone_2_zu_chernyy_tekhpak_173737/" TargetMode="External"/><Relationship Id="rId155" Type="http://schemas.openxmlformats.org/officeDocument/2006/relationships/hyperlink" Target="https://opt.fumiko.ru/catalog/aksessuary_dlya_smartfonov/aksessuary_1/perekhodniki/perekhodnik_dream_al1_otg_lightning_micro_usb_chernyy_drm_al1_02/" TargetMode="External"/><Relationship Id="rId156" Type="http://schemas.openxmlformats.org/officeDocument/2006/relationships/hyperlink" Target="https://opt.fumiko.ru/catalog/aksessuary_dlya_smartfonov/aksessuary_1/perekhodniki/perekhodnik_dream_b4_type_c_aux_chernyy_179868/" TargetMode="External"/><Relationship Id="rId157" Type="http://schemas.openxmlformats.org/officeDocument/2006/relationships/hyperlink" Target="https://opt.fumiko.ru/catalog/aksessuary_dlya_smartfonov/aksessuary_1/perekhodniki/perekhodnik_dream_b5_type_c_type_c_chernyy_179869/" TargetMode="External"/><Relationship Id="rId158" Type="http://schemas.openxmlformats.org/officeDocument/2006/relationships/hyperlink" Target="https://opt.fumiko.ru/catalog/aksessuary_dlya_smartfonov/aksessuary_1/perekhodniki/perekhodnik_dream_b8_type_c_chernyy_179872/" TargetMode="External"/><Relationship Id="rId159" Type="http://schemas.openxmlformats.org/officeDocument/2006/relationships/hyperlink" Target="https://opt.fumiko.ru/catalog/aksessuary_dlya_smartfonov/aksessuary_1/perekhodniki/perekhodnik_dream_b9_type_c_type_c_chernyy_179873/" TargetMode="External"/><Relationship Id="rId160" Type="http://schemas.openxmlformats.org/officeDocument/2006/relationships/hyperlink" Target="https://opt.fumiko.ru/catalog/aksessuary_dlya_smartfonov/aksessuary_1/perekhodniki/perekhodnik_dream_c3_otg_usb_type_c_chernyy_179875/" TargetMode="External"/><Relationship Id="rId161" Type="http://schemas.openxmlformats.org/officeDocument/2006/relationships/hyperlink" Target="https://opt.fumiko.ru/catalog/aksessuary_dlya_smartfonov/aksessuary_1/perekhodniki/perekhodnik_dream_c6_lightning_aux_lightning_belyy_300851/" TargetMode="External"/><Relationship Id="rId162" Type="http://schemas.openxmlformats.org/officeDocument/2006/relationships/hyperlink" Target="https://opt.fumiko.ru/catalog/aksessuary_dlya_smartfonov/aksessuary_1/perekhodniki/perekhodnik_dream_c7_lightning_aux_lightning_belyy_300852/" TargetMode="External"/><Relationship Id="rId163" Type="http://schemas.openxmlformats.org/officeDocument/2006/relationships/hyperlink" Target="https://opt.fumiko.ru/catalog/aksessuary_dlya_smartfonov/aksessuary_1/perekhodniki/perekhodnik_dream_fc24_lightning_type_c_chernyy_181241/" TargetMode="External"/><Relationship Id="rId164" Type="http://schemas.openxmlformats.org/officeDocument/2006/relationships/hyperlink" Target="https://opt.fumiko.ru/catalog/aksessuary_dlya_smartfonov/aksessuary_1/perekhodniki/perekhodnik_dream_g1_otg_usb_micro_usb_chernyy_180364/" TargetMode="External"/><Relationship Id="rId165" Type="http://schemas.openxmlformats.org/officeDocument/2006/relationships/hyperlink" Target="https://opt.fumiko.ru/catalog/aksessuary_dlya_smartfonov/aksessuary_1/perekhodniki/perekhodnik_dream_la01_lightning_aux_belyy_123052/" TargetMode="External"/><Relationship Id="rId166" Type="http://schemas.openxmlformats.org/officeDocument/2006/relationships/hyperlink" Target="https://opt.fumiko.ru/catalog/aksessuary_dlya_smartfonov/aksessuary_1/perekhodniki/perekhodnik_dream_pd01_otg_usb_type_c_chernyy_175080/" TargetMode="External"/><Relationship Id="rId167" Type="http://schemas.openxmlformats.org/officeDocument/2006/relationships/hyperlink" Target="https://opt.fumiko.ru/catalog/aksessuary_dlya_smartfonov/aksessuary_1/perekhodniki/perekhodnik_dream_q8_type_c_micro_usb_chernyy_179860/" TargetMode="External"/><Relationship Id="rId168" Type="http://schemas.openxmlformats.org/officeDocument/2006/relationships/hyperlink" Target="https://opt.fumiko.ru/catalog/aksessuary_dlya_smartfonov/aksessuary_1/perekhodniki/perekhodnik_dream_z27_otg_usb_type_c_chernyy_tekhpak_181285/" TargetMode="External"/><Relationship Id="rId169" Type="http://schemas.openxmlformats.org/officeDocument/2006/relationships/hyperlink" Target="https://opt.fumiko.ru/catalog/aksessuary_dlya_smartfonov/aksessuary_1/perekhodniki/perekhodnik_dream_z33_otg_usb_type_c_micro_usb_chernyy_tekhpak_181273/" TargetMode="External"/><Relationship Id="rId170" Type="http://schemas.openxmlformats.org/officeDocument/2006/relationships/hyperlink" Target="https://opt.fumiko.ru/catalog/aksessuary_dlya_smartfonov/aksessuary_1/perekhodniki/perekhodnik_fumiko_ma15_otg_micro_usb_usb_chernyy/" TargetMode="External"/><Relationship Id="rId171" Type="http://schemas.openxmlformats.org/officeDocument/2006/relationships/hyperlink" Target="https://opt.fumiko.ru/catalog/aksessuary_dlya_smartfonov/aksessuary_1/perekhodniki/perekhodnik_hoco_ua17_usb_type_c_lightning_chernyy/" TargetMode="External"/><Relationship Id="rId172" Type="http://schemas.openxmlformats.org/officeDocument/2006/relationships/hyperlink" Target="https://opt.fumiko.ru/catalog/aksessuary_dlya_smartfonov/aksessuary_1/perekhodniki/perekhodnik_jokade_jc015_aux_type_c_belyy_10_sm_/" TargetMode="External"/><Relationship Id="rId173" Type="http://schemas.openxmlformats.org/officeDocument/2006/relationships/hyperlink" Target="https://opt.fumiko.ru/catalog/aksessuary_dlya_smartfonov/aksessuary_1/perekhodniki/perekhodnik_jokade_jc026_otg_usb_type_c_chernyy/" TargetMode="External"/><Relationship Id="rId174" Type="http://schemas.openxmlformats.org/officeDocument/2006/relationships/hyperlink" Target="https://opt.fumiko.ru/catalog/aksessuary_dlya_smartfonov/aksessuary_1/perekhodniki/perekhodnik_jokade_jc027_2type_c_type_c_chernyy/" TargetMode="External"/><Relationship Id="rId175" Type="http://schemas.openxmlformats.org/officeDocument/2006/relationships/hyperlink" Target="https://opt.fumiko.ru/catalog/aksessuary_dlya_smartfonov/aksessuary_1/perekhodniki/perekhodnik_kakusiga_ksc_1418_lightning_type_c_cherno_seryy/" TargetMode="External"/><Relationship Id="rId176" Type="http://schemas.openxmlformats.org/officeDocument/2006/relationships/hyperlink" Target="https://opt.fumiko.ru/catalog/aksessuary_dlya_smartfonov/aksessuary_1/perekhodniki/perekhodnik_kakusiga_ksc_1419_type_c_lightning_cherno_seryy/" TargetMode="External"/><Relationship Id="rId177" Type="http://schemas.openxmlformats.org/officeDocument/2006/relationships/hyperlink" Target="https://opt.fumiko.ru/catalog/aksessuary_dlya_smartfonov/aksessuary_1/perekhodniki/perekhodnik_kakusiga_ksc_1421_type_c_usb_cherno_seryy/" TargetMode="External"/><Relationship Id="rId178" Type="http://schemas.openxmlformats.org/officeDocument/2006/relationships/hyperlink" Target="https://opt.fumiko.ru/catalog/aksessuary_dlya_smartfonov/aksessuary_1/perekhodniki/perekhodnik_kakusiga_ksc_1427_aux_lightning_lightning_belyy/" TargetMode="External"/><Relationship Id="rId179" Type="http://schemas.openxmlformats.org/officeDocument/2006/relationships/hyperlink" Target="https://opt.fumiko.ru/catalog/aksessuary_dlya_smartfonov/aksessuary_1/perekhodniki/perekhodnik_kakusiga_ksc_377_aux_type_c_type_c_krasnyy/" TargetMode="External"/><Relationship Id="rId180" Type="http://schemas.openxmlformats.org/officeDocument/2006/relationships/hyperlink" Target="https://opt.fumiko.ru/catalog/aksessuary_dlya_smartfonov/aksessuary_1/perekhodniki/perekhodnik_kakusiga_ksc_377_type_c_lightning_krasnyy/" TargetMode="External"/><Relationship Id="rId181" Type="http://schemas.openxmlformats.org/officeDocument/2006/relationships/hyperlink" Target="https://opt.fumiko.ru/catalog/aksessuary_dlya_smartfonov/aksessuary_1/perekhodniki/perekhodnik_kakusiga_ksc_428_aux_lightning_chernyy_10_sm/" TargetMode="External"/><Relationship Id="rId182" Type="http://schemas.openxmlformats.org/officeDocument/2006/relationships/hyperlink" Target="https://opt.fumiko.ru/catalog/aksessuary_dlya_smartfonov/aksessuary_1/perekhodniki/perekhodnik_kakusiga_ksc_428_aux_type_c_chernyy_10_sm/" TargetMode="External"/><Relationship Id="rId183" Type="http://schemas.openxmlformats.org/officeDocument/2006/relationships/hyperlink" Target="https://opt.fumiko.ru/catalog/aksessuary_dlya_smartfonov/aksessuary_1/perekhodniki/perekhodnik_apple_mmx62zm_a_aux_lightning_belyy_15_sm/" TargetMode="External"/><Relationship Id="rId184" Type="http://schemas.openxmlformats.org/officeDocument/2006/relationships/hyperlink" Target="https://opt.fumiko.ru/catalog/aksessuary_dlya_smartfonov/aksessuary_1/perekhodniki/perekhodnik_remax_otg_lightning_micro_usb/" TargetMode="External"/><Relationship Id="rId185" Type="http://schemas.openxmlformats.org/officeDocument/2006/relationships/hyperlink" Target="https://opt.fumiko.ru/catalog/aksessuary_dlya_smartfonov/aksessuary_1/perekhodniki/perekhodnik_smartbuy_jack_6_3_mm_f_x_jack_3_5_mm_m_a203/" TargetMode="External"/><Relationship Id="rId186" Type="http://schemas.openxmlformats.org/officeDocument/2006/relationships/hyperlink" Target="https://opt.fumiko.ru/catalog/aksessuary_dlya_smartfonov/aksessuary_1/perekhodniki/perekhodnik_smartbuy_dlya_naushnikov_jack_3_5_mm_f_2kh3_5_mm_m_f_a209/" TargetMode="External"/><Relationship Id="rId187" Type="http://schemas.openxmlformats.org/officeDocument/2006/relationships/hyperlink" Target="https://opt.fumiko.ru/catalog/aksessuary_dlya_smartfonov/aksessuary_1/perekhodniki/perekhodnik_dlya_naushnikov_dream_aux_z1_chernyy_179814/" TargetMode="External"/><Relationship Id="rId188" Type="http://schemas.openxmlformats.org/officeDocument/2006/relationships/hyperlink" Target="https://opt.fumiko.ru/catalog/aksessuary_dlya_smartfonov/aksessuary_1/perekhodniki/perekhodnik_dlya_naushnikov_smartbuy_multitsvet_a217/" TargetMode="External"/><Relationship Id="rId189" Type="http://schemas.openxmlformats.org/officeDocument/2006/relationships/hyperlink" Target="https://opt.fumiko.ru/catalog/aksessuary_dlya_smartfonov/aksessuary_1/perekhodniki/uvelichitelnaya_linza_defender_lens_x2_29998/" TargetMode="External"/><Relationship Id="rId190" Type="http://schemas.openxmlformats.org/officeDocument/2006/relationships/hyperlink" Target="http://opt.fumiko.ru/catalog/aksessuary_dlya_smartfonov/aksessuary_1/popsoket/" TargetMode="External"/><Relationship Id="rId191" Type="http://schemas.openxmlformats.org/officeDocument/2006/relationships/hyperlink" Target="https://opt.fumiko.ru/catalog/aksessuary_dlya_smartfonov/aksessuary_1/popsoket/popsoket_cactus/" TargetMode="External"/><Relationship Id="rId192" Type="http://schemas.openxmlformats.org/officeDocument/2006/relationships/hyperlink" Target="https://opt.fumiko.ru/catalog/aksessuary_dlya_smartfonov/aksessuary_1/popsoket/popsoket_f_ck_off_diet/" TargetMode="External"/><Relationship Id="rId193" Type="http://schemas.openxmlformats.org/officeDocument/2006/relationships/hyperlink" Target="https://opt.fumiko.ru/catalog/aksessuary_dlya_smartfonov/aksessuary_1/popsoket/popsoket_hello/" TargetMode="External"/><Relationship Id="rId194" Type="http://schemas.openxmlformats.org/officeDocument/2006/relationships/hyperlink" Target="https://opt.fumiko.ru/catalog/aksessuary_dlya_smartfonov/aksessuary_1/popsoket/popsoket_luazon_v_forme_mishki_satin/" TargetMode="External"/><Relationship Id="rId195" Type="http://schemas.openxmlformats.org/officeDocument/2006/relationships/hyperlink" Target="https://opt.fumiko.ru/catalog/aksessuary_dlya_smartfonov/aksessuary_1/popsoket/popsoket_luazon_s_derzhatelem_dlya_avto_chernyy/" TargetMode="External"/><Relationship Id="rId196" Type="http://schemas.openxmlformats.org/officeDocument/2006/relationships/hyperlink" Target="https://opt.fumiko.ru/catalog/aksessuary_dlya_smartfonov/aksessuary_1/popsoket/popsoket_ps1_zheltyy_81615/" TargetMode="External"/><Relationship Id="rId197" Type="http://schemas.openxmlformats.org/officeDocument/2006/relationships/hyperlink" Target="https://opt.fumiko.ru/catalog/aksessuary_dlya_smartfonov/aksessuary_1/popsoket/popsoket_ps1_zelenyy_81619/" TargetMode="External"/><Relationship Id="rId198" Type="http://schemas.openxmlformats.org/officeDocument/2006/relationships/hyperlink" Target="https://opt.fumiko.ru/catalog/aksessuary_dlya_smartfonov/aksessuary_1/popsoket/popsoket_ps61_koltso_zelenyy_223429/" TargetMode="External"/><Relationship Id="rId199" Type="http://schemas.openxmlformats.org/officeDocument/2006/relationships/hyperlink" Target="https://opt.fumiko.ru/catalog/aksessuary_dlya_smartfonov/aksessuary_1/popsoket/popsoket_ps61_koltso_rozovyy_223432/" TargetMode="External"/><Relationship Id="rId200" Type="http://schemas.openxmlformats.org/officeDocument/2006/relationships/hyperlink" Target="https://opt.fumiko.ru/catalog/aksessuary_dlya_smartfonov/aksessuary_1/popsoket/popsoket_ps61_koltso_sirenevyy_223431/" TargetMode="External"/><Relationship Id="rId201" Type="http://schemas.openxmlformats.org/officeDocument/2006/relationships/hyperlink" Target="https://opt.fumiko.ru/catalog/aksessuary_dlya_smartfonov/aksessuary_1/popsoket/popsoket_edinorog/" TargetMode="External"/><Relationship Id="rId202" Type="http://schemas.openxmlformats.org/officeDocument/2006/relationships/hyperlink" Target="https://opt.fumiko.ru/catalog/aksessuary_dlya_smartfonov/aksessuary_1/popsoket/popsoket_krolik_zolotisto_biryuzovyy/" TargetMode="External"/><Relationship Id="rId203" Type="http://schemas.openxmlformats.org/officeDocument/2006/relationships/hyperlink" Target="https://opt.fumiko.ru/catalog/aksessuary_dlya_smartfonov/aksessuary_1/popsoket/popsoket_krolik_zolotisto_siniy/" TargetMode="External"/><Relationship Id="rId204" Type="http://schemas.openxmlformats.org/officeDocument/2006/relationships/hyperlink" Target="https://opt.fumiko.ru/catalog/aksessuary_dlya_smartfonov/aksessuary_1/popsoket/popsoket_krolik_zolotisto_sirenevyy/" TargetMode="External"/><Relationship Id="rId205" Type="http://schemas.openxmlformats.org/officeDocument/2006/relationships/hyperlink" Target="https://opt.fumiko.ru/catalog/aksessuary_dlya_smartfonov/aksessuary_1/popsoket/popsoket_krolik_zolotisto_chernyy/" TargetMode="External"/><Relationship Id="rId206" Type="http://schemas.openxmlformats.org/officeDocument/2006/relationships/hyperlink" Target="https://opt.fumiko.ru/catalog/aksessuary_dlya_smartfonov/aksessuary_1/popsoket/popsoket_mishka_rozovyy/" TargetMode="External"/><Relationship Id="rId207" Type="http://schemas.openxmlformats.org/officeDocument/2006/relationships/hyperlink" Target="https://opt.fumiko.ru/catalog/aksessuary_dlya_smartfonov/aksessuary_1/popsoket/popsoket_mishka_chernyy/" TargetMode="External"/><Relationship Id="rId208" Type="http://schemas.openxmlformats.org/officeDocument/2006/relationships/hyperlink" Target="https://opt.fumiko.ru/catalog/aksessuary_dlya_smartfonov/aksessuary_1/popsoket/popsoket_nabor_dlya_avto_miracles/" TargetMode="External"/><Relationship Id="rId209" Type="http://schemas.openxmlformats.org/officeDocument/2006/relationships/hyperlink" Target="https://opt.fumiko.ru/catalog/aksessuary_dlya_smartfonov/aksessuary_1/popsoket/popsoket_s_epoksidnoy_zalivkoy_i_derzhatelem_dlya_avto_pion/" TargetMode="External"/><Relationship Id="rId210" Type="http://schemas.openxmlformats.org/officeDocument/2006/relationships/hyperlink" Target="https://opt.fumiko.ru/catalog/aksessuary_dlya_smartfonov/aksessuary_1/popsoket/popsoket_futbol/" TargetMode="External"/><Relationship Id="rId211" Type="http://schemas.openxmlformats.org/officeDocument/2006/relationships/hyperlink" Target="https://opt.fumiko.ru/catalog/aksessuary_dlya_smartfonov/aksessuary_1/popsoket/popsoket_chasy/" TargetMode="External"/><Relationship Id="rId212" Type="http://schemas.openxmlformats.org/officeDocument/2006/relationships/hyperlink" Target="http://opt.fumiko.ru/catalog/aksessuary_dlya_smartfonov/aksessuary_1/selfi_lampy/" TargetMode="External"/><Relationship Id="rId213" Type="http://schemas.openxmlformats.org/officeDocument/2006/relationships/hyperlink" Target="https://opt.fumiko.ru/catalog/aksessuary_dlya_smartfonov/aksessuary_1/selfi_lampy/lampa_dlya_selfi_kakusiga_ksc_1514_nastolnaya/" TargetMode="External"/><Relationship Id="rId214" Type="http://schemas.openxmlformats.org/officeDocument/2006/relationships/hyperlink" Target="https://opt.fumiko.ru/catalog/aksessuary_dlya_smartfonov/aksessuary_1/selfi_lampy/lampa_dlya_selfi_kakusiga_ksc_1733_na_prishchepke/" TargetMode="External"/><Relationship Id="rId215" Type="http://schemas.openxmlformats.org/officeDocument/2006/relationships/hyperlink" Target="https://opt.fumiko.ru/catalog/aksessuary_dlya_smartfonov/aksessuary_1/selfi_lampy/pult_dlya_monopoda_dream_style_chernyy_180587/" TargetMode="External"/><Relationship Id="rId216" Type="http://schemas.openxmlformats.org/officeDocument/2006/relationships/hyperlink" Target="http://opt.fumiko.ru/catalog/aksessuary_dlya_smartfonov/vneshnie_akkumulyatory/" TargetMode="External"/><Relationship Id="rId217" Type="http://schemas.openxmlformats.org/officeDocument/2006/relationships/hyperlink" Target="http://opt.fumiko.ru/catalog/aksessuary_dlya_smartfonov/vneshnie_akkumulyatory/10000_mach/" TargetMode="External"/><Relationship Id="rId218" Type="http://schemas.openxmlformats.org/officeDocument/2006/relationships/hyperlink" Target="https://opt.fumiko.ru/catalog/aksessuary_dlya_smartfonov/vneshnie_akkumulyatory/10000_mach/vneshniy_akkumulyator_accesstyle_midnight_2_10p_10000_mach_chernyy/" TargetMode="External"/><Relationship Id="rId219" Type="http://schemas.openxmlformats.org/officeDocument/2006/relationships/hyperlink" Target="https://opt.fumiko.ru/catalog/aksessuary_dlya_smartfonov/vneshnie_akkumulyatory/10000_mach/vneshniy_akkumulyator_accesstyle_seashell_10pd_10000_mach_chernyy/" TargetMode="External"/><Relationship Id="rId220" Type="http://schemas.openxmlformats.org/officeDocument/2006/relationships/hyperlink" Target="https://opt.fumiko.ru/catalog/aksessuary_dlya_smartfonov/vneshnie_akkumulyatory/10000_mach/vneshniy_akkumulyator_cactus_cs_pbfsft_10000_10000_mach_chernyy/" TargetMode="External"/><Relationship Id="rId221" Type="http://schemas.openxmlformats.org/officeDocument/2006/relationships/hyperlink" Target="https://opt.fumiko.ru/catalog/aksessuary_dlya_smartfonov/vneshnie_akkumulyatory/10000_mach/vneshniy_akkumulyator_cactus_cs_pbfsjt_10000_10000_mach_chernyy/" TargetMode="External"/><Relationship Id="rId222" Type="http://schemas.openxmlformats.org/officeDocument/2006/relationships/hyperlink" Target="https://opt.fumiko.ru/catalog/aksessuary_dlya_smartfonov/vneshnie_akkumulyatory/10000_mach/vneshniy_akkumulyator_dajbog_x1_10000_mach_belyy/" TargetMode="External"/><Relationship Id="rId223" Type="http://schemas.openxmlformats.org/officeDocument/2006/relationships/hyperlink" Target="https://opt.fumiko.ru/catalog/aksessuary_dlya_smartfonov/vneshnie_akkumulyatory/10000_mach/vneshniy_akkumulyator_fiveofive_v_11_10000_mach_belyy/" TargetMode="External"/><Relationship Id="rId224" Type="http://schemas.openxmlformats.org/officeDocument/2006/relationships/hyperlink" Target="https://opt.fumiko.ru/catalog/aksessuary_dlya_smartfonov/vneshnie_akkumulyatory/10000_mach/vneshniy_akkumulyator_jokade_jg008_qc3_0_pd20w_10000_mach_belyy/" TargetMode="External"/><Relationship Id="rId225" Type="http://schemas.openxmlformats.org/officeDocument/2006/relationships/hyperlink" Target="https://opt.fumiko.ru/catalog/aksessuary_dlya_smartfonov/vneshnie_akkumulyatory/10000_mach/vneshniy_akkumulyator_jokade_jg011_22_5w_10000_mach_chernyy/" TargetMode="External"/><Relationship Id="rId226" Type="http://schemas.openxmlformats.org/officeDocument/2006/relationships/hyperlink" Target="https://opt.fumiko.ru/catalog/aksessuary_dlya_smartfonov/vneshnie_akkumulyatory/10000_mach/vneshniy_akkumulyator_s_besprovodnoy_zaryadkoy_jokade_jg036_10000_mach_chernyy/" TargetMode="External"/><Relationship Id="rId227" Type="http://schemas.openxmlformats.org/officeDocument/2006/relationships/hyperlink" Target="https://opt.fumiko.ru/catalog/aksessuary_dlya_smartfonov/vneshnie_akkumulyatory/10000_mach/vneshniy_akkumulyator_s_besprovodnoy_zaryadkoy_kakusiga_ksc_1092_10000_mach_belyy/" TargetMode="External"/><Relationship Id="rId228" Type="http://schemas.openxmlformats.org/officeDocument/2006/relationships/hyperlink" Target="https://opt.fumiko.ru/catalog/aksessuary_dlya_smartfonov/vneshnie_akkumulyatory/10000_mach/vneshniy_akkumulyator_kakusiga_ksc_1096_10000_mach_belyy/" TargetMode="External"/><Relationship Id="rId229" Type="http://schemas.openxmlformats.org/officeDocument/2006/relationships/hyperlink" Target="https://opt.fumiko.ru/catalog/aksessuary_dlya_smartfonov/vneshnie_akkumulyatory/10000_mach/vneshniy_akkumulyator_kakusiga_ksc_1096_10000_mach_chernyy/" TargetMode="External"/><Relationship Id="rId230" Type="http://schemas.openxmlformats.org/officeDocument/2006/relationships/hyperlink" Target="https://opt.fumiko.ru/catalog/aksessuary_dlya_smartfonov/vneshnie_akkumulyatory/10000_mach/vneshniy_akkumulyator_kakusiga_ksc_133_10000_mach_chernyy/" TargetMode="External"/><Relationship Id="rId231" Type="http://schemas.openxmlformats.org/officeDocument/2006/relationships/hyperlink" Target="https://opt.fumiko.ru/catalog/aksessuary_dlya_smartfonov/vneshnie_akkumulyatory/10000_mach/vneshniy_akkumulyator_kakusiga_ksc_134_10000_mach_chernyy/" TargetMode="External"/><Relationship Id="rId232" Type="http://schemas.openxmlformats.org/officeDocument/2006/relationships/hyperlink" Target="https://opt.fumiko.ru/catalog/aksessuary_dlya_smartfonov/vneshnie_akkumulyatory/10000_mach/vneshniy_akkumulyator_kakusiga_ksc_158_10000_mach_chernyy/" TargetMode="External"/><Relationship Id="rId233" Type="http://schemas.openxmlformats.org/officeDocument/2006/relationships/hyperlink" Target="https://opt.fumiko.ru/catalog/aksessuary_dlya_smartfonov/vneshnie_akkumulyatory/10000_mach/vneshniy_akkumulyator_kakusiga_ksc_390_qc3_0_pd20w_10000_mach_belyy/" TargetMode="External"/><Relationship Id="rId234" Type="http://schemas.openxmlformats.org/officeDocument/2006/relationships/hyperlink" Target="https://opt.fumiko.ru/catalog/aksessuary_dlya_smartfonov/vneshnie_akkumulyatory/10000_mach/vneshniy_akkumulyator_kakusiga_ksc_390_qc3_0_pd20w_10000_mach_chernyy/" TargetMode="External"/><Relationship Id="rId235" Type="http://schemas.openxmlformats.org/officeDocument/2006/relationships/hyperlink" Target="https://opt.fumiko.ru/catalog/aksessuary_dlya_smartfonov/vneshnie_akkumulyatory/10000_mach/vneshniy_akkumulyator_kakusiga_ksc_684_qc3_0_pd20w_10000_mach_belyy/" TargetMode="External"/><Relationship Id="rId236" Type="http://schemas.openxmlformats.org/officeDocument/2006/relationships/hyperlink" Target="https://opt.fumiko.ru/catalog/aksessuary_dlya_smartfonov/vneshnie_akkumulyatory/10000_mach/vneshniy_akkumulyator_safemag_lightning_10000_mach_belyy/" TargetMode="External"/><Relationship Id="rId237" Type="http://schemas.openxmlformats.org/officeDocument/2006/relationships/hyperlink" Target="https://opt.fumiko.ru/catalog/aksessuary_dlya_smartfonov/vneshnie_akkumulyatory/10000_mach/vneshniy_akkumulyator_xiaomi_mi_power_bank_3_ultra_compact_10000_mach_belyy/" TargetMode="External"/><Relationship Id="rId238" Type="http://schemas.openxmlformats.org/officeDocument/2006/relationships/hyperlink" Target="http://opt.fumiko.ru/catalog/aksessuary_dlya_smartfonov/vneshnie_akkumulyatory/20000_mach/" TargetMode="External"/><Relationship Id="rId239" Type="http://schemas.openxmlformats.org/officeDocument/2006/relationships/hyperlink" Target="https://opt.fumiko.ru/catalog/aksessuary_dlya_smartfonov/vneshnie_akkumulyatory/20000_mach/vneshniy_akkumulyator_jokade_jg013_20000_mach_belyy/" TargetMode="External"/><Relationship Id="rId240" Type="http://schemas.openxmlformats.org/officeDocument/2006/relationships/hyperlink" Target="https://opt.fumiko.ru/catalog/aksessuary_dlya_smartfonov/vneshnie_akkumulyatory/20000_mach/vneshniy_akkumulyator_kakusiga_ksc_1086_qc3_0_pd20w_20000_mach_belyy/" TargetMode="External"/><Relationship Id="rId241" Type="http://schemas.openxmlformats.org/officeDocument/2006/relationships/hyperlink" Target="https://opt.fumiko.ru/catalog/aksessuary_dlya_smartfonov/vneshnie_akkumulyatory/20000_mach/vneshniy_akkumulyator_kakusiga_ksc_1086_qc3_0_pd20w_20000_mach_chernyy/" TargetMode="External"/><Relationship Id="rId242" Type="http://schemas.openxmlformats.org/officeDocument/2006/relationships/hyperlink" Target="https://opt.fumiko.ru/catalog/aksessuary_dlya_smartfonov/vneshnie_akkumulyatory/20000_mach/vneshniy_akkumulyator_kakusiga_ksc_1097_20000_mach_belyy/" TargetMode="External"/><Relationship Id="rId243" Type="http://schemas.openxmlformats.org/officeDocument/2006/relationships/hyperlink" Target="https://opt.fumiko.ru/catalog/aksessuary_dlya_smartfonov/vneshnie_akkumulyatory/20000_mach/vneshniy_akkumulyator_kakusiga_ksc_1097_20000_mach_chernyy/" TargetMode="External"/><Relationship Id="rId244" Type="http://schemas.openxmlformats.org/officeDocument/2006/relationships/hyperlink" Target="https://opt.fumiko.ru/catalog/aksessuary_dlya_smartfonov/vneshnie_akkumulyatory/20000_mach/vneshniy_akkumulyator_tfn_porta_20000_mach_chernyy/" TargetMode="External"/><Relationship Id="rId245" Type="http://schemas.openxmlformats.org/officeDocument/2006/relationships/hyperlink" Target="https://opt.fumiko.ru/catalog/aksessuary_dlya_smartfonov/vneshnie_akkumulyatory/20000_mach/vneshniy_akkumulyator_xiaomi_mi_power_bank_18w_20000_mach_chernyy/" TargetMode="External"/><Relationship Id="rId246" Type="http://schemas.openxmlformats.org/officeDocument/2006/relationships/hyperlink" Target="http://opt.fumiko.ru/catalog/aksessuary_dlya_smartfonov/vneshnie_akkumulyatory/30000_mach/" TargetMode="External"/><Relationship Id="rId247" Type="http://schemas.openxmlformats.org/officeDocument/2006/relationships/hyperlink" Target="https://opt.fumiko.ru/catalog/aksessuary_dlya_smartfonov/vneshnie_akkumulyatory/30000_mach/vneshniy_akkumulyator_fumiko_pb12_30000_mach_chernyy/" TargetMode="External"/><Relationship Id="rId248" Type="http://schemas.openxmlformats.org/officeDocument/2006/relationships/hyperlink" Target="https://opt.fumiko.ru/catalog/aksessuary_dlya_smartfonov/vneshnie_akkumulyatory/30000_mach/vneshniy_akkumulyator_kakusiga_ksc_1272_30000_mach_belyy/" TargetMode="External"/><Relationship Id="rId249" Type="http://schemas.openxmlformats.org/officeDocument/2006/relationships/hyperlink" Target="https://opt.fumiko.ru/catalog/aksessuary_dlya_smartfonov/vneshnie_akkumulyatory/30000_mach/vneshniy_akkumulyator_kakusiga_ksc_1272_30000_mach_chernyy/" TargetMode="External"/><Relationship Id="rId250" Type="http://schemas.openxmlformats.org/officeDocument/2006/relationships/hyperlink" Target="http://opt.fumiko.ru/catalog/aksessuary_dlya_smartfonov/vneshnie_akkumulyatory/50000_mach/" TargetMode="External"/><Relationship Id="rId251" Type="http://schemas.openxmlformats.org/officeDocument/2006/relationships/hyperlink" Target="https://opt.fumiko.ru/catalog/aksessuary_dlya_smartfonov/vneshnie_akkumulyatory/50000_mach/vneshniy_akkumulyator_more_choice_pb60_50_50000_mach_belyy/" TargetMode="External"/><Relationship Id="rId252" Type="http://schemas.openxmlformats.org/officeDocument/2006/relationships/hyperlink" Target="http://opt.fumiko.ru/catalog/aksessuary_dlya_smartfonov/zaryadnye_ustroystva/" TargetMode="External"/><Relationship Id="rId253" Type="http://schemas.openxmlformats.org/officeDocument/2006/relationships/hyperlink" Target="http://opt.fumiko.ru/catalog/aksessuary_dlya_smartfonov/zaryadnye_ustroystva/avtomobilnye_zaryadki/" TargetMode="External"/><Relationship Id="rId254" Type="http://schemas.openxmlformats.org/officeDocument/2006/relationships/hyperlink" Target="https://opt.fumiko.ru/catalog/aksessuary_dlya_smartfonov/zaryadnye_ustroystva/avtomobilnye_zaryadki/avtomobilnoe_zaryadnoe_ustroystvo_borofone_bz14a_pd20w_qc3_0_3a_chernoe/" TargetMode="External"/><Relationship Id="rId255" Type="http://schemas.openxmlformats.org/officeDocument/2006/relationships/hyperlink" Target="https://opt.fumiko.ru/catalog/aksessuary_dlya_smartfonov/zaryadnye_ustroystva/avtomobilnye_zaryadki/avtomobilnaya_zaryadka_borofone_bz20_pd20w_qc3_0_3a_chernoe/" TargetMode="External"/><Relationship Id="rId256" Type="http://schemas.openxmlformats.org/officeDocument/2006/relationships/hyperlink" Target="https://opt.fumiko.ru/catalog/aksessuary_dlya_smartfonov/zaryadnye_ustroystva/avtomobilnye_zaryadki/avtomobilnaya_zaryadka_borofone_bz31b_pd30w_3a_chernaya/" TargetMode="External"/><Relationship Id="rId257" Type="http://schemas.openxmlformats.org/officeDocument/2006/relationships/hyperlink" Target="https://opt.fumiko.ru/catalog/aksessuary_dlya_smartfonov/zaryadnye_ustroystva/avtomobilnye_zaryadki/avtomobilnoe_zaryadnoe_ustroystvo_dream_ch18_pd_qc3_0_3a_cherno_beloe_366472/" TargetMode="External"/><Relationship Id="rId258" Type="http://schemas.openxmlformats.org/officeDocument/2006/relationships/hyperlink" Target="https://opt.fumiko.ru/catalog/aksessuary_dlya_smartfonov/zaryadnye_ustroystva/avtomobilnye_zaryadki/avtomobilnoe_zaryadnoe_ustroystvo_dream_ch22_2usb_2a_chernoe_181046/" TargetMode="External"/><Relationship Id="rId259" Type="http://schemas.openxmlformats.org/officeDocument/2006/relationships/hyperlink" Target="https://opt.fumiko.ru/catalog/aksessuary_dlya_smartfonov/zaryadnye_ustroystva/avtomobilnye_zaryadki/avtomobilnoe_zaryadnoe_ustroystvo_dream_sm02_qc3_0_2usb_18w_3_1a_beloe_175126/" TargetMode="External"/><Relationship Id="rId260" Type="http://schemas.openxmlformats.org/officeDocument/2006/relationships/hyperlink" Target="https://opt.fumiko.ru/catalog/aksessuary_dlya_smartfonov/zaryadnye_ustroystva/avtomobilnye_zaryadki/avtomobilnoe_zaryadnoe_ustroystvo_fumiko_cc05_pd30w_qc3_0_3a_chernoe/" TargetMode="External"/><Relationship Id="rId261" Type="http://schemas.openxmlformats.org/officeDocument/2006/relationships/hyperlink" Target="https://opt.fumiko.ru/catalog/aksessuary_dlya_smartfonov/zaryadnye_ustroystva/avtomobilnye_zaryadki/avtomobilnoe_zaryadnoe_ustroystvo_fumiko_cc06_2usb_2_4a_c_kabelem_lightning_chernoe/" TargetMode="External"/><Relationship Id="rId262" Type="http://schemas.openxmlformats.org/officeDocument/2006/relationships/hyperlink" Target="https://opt.fumiko.ru/catalog/aksessuary_dlya_smartfonov/zaryadnye_ustroystva/avtomobilnye_zaryadki/avtomobilnoe_zaryadnoe_ustroystvo_fumiko_cc06_2usb_2_4a_c_kabelem_micro_usb_chernoe/" TargetMode="External"/><Relationship Id="rId263" Type="http://schemas.openxmlformats.org/officeDocument/2006/relationships/hyperlink" Target="https://opt.fumiko.ru/catalog/aksessuary_dlya_smartfonov/zaryadnye_ustroystva/avtomobilnye_zaryadki/avtomobilnoe_zaryadnoe_ustroystvo_fumiko_cc06_2usb_2_4a_c_kabelem_type_c_chernoe/" TargetMode="External"/><Relationship Id="rId264" Type="http://schemas.openxmlformats.org/officeDocument/2006/relationships/hyperlink" Target="https://opt.fumiko.ru/catalog/aksessuary_dlya_smartfonov/zaryadnye_ustroystva/avtomobilnye_zaryadki/avtomobilnoe_zaryadnoe_ustroystvo_fumiko_cc06_2usb_2_4a_beloe/" TargetMode="External"/><Relationship Id="rId265" Type="http://schemas.openxmlformats.org/officeDocument/2006/relationships/hyperlink" Target="https://opt.fumiko.ru/catalog/aksessuary_dlya_smartfonov/zaryadnye_ustroystva/avtomobilnye_zaryadki/avtomobilnoe_zaryadnoe_ustroystvo_fumiko_cc06_2usb_2_4a_chernoe/" TargetMode="External"/><Relationship Id="rId266" Type="http://schemas.openxmlformats.org/officeDocument/2006/relationships/hyperlink" Target="https://opt.fumiko.ru/catalog/aksessuary_dlya_smartfonov/zaryadnye_ustroystva/avtomobilnye_zaryadki/avtomobilnoe_zaryadnoe_ustroystvo_fumiko_cc07_qc3_0_2usb_type_c_2_4a_chernoe/" TargetMode="External"/><Relationship Id="rId267" Type="http://schemas.openxmlformats.org/officeDocument/2006/relationships/hyperlink" Target="https://opt.fumiko.ru/catalog/aksessuary_dlya_smartfonov/zaryadnye_ustroystva/avtomobilnye_zaryadki/avtomobilnoe_zaryadnoe_ustroystvo_fumiko_cc08_qc3_0_3usb_20w_beloe/" TargetMode="External"/><Relationship Id="rId268" Type="http://schemas.openxmlformats.org/officeDocument/2006/relationships/hyperlink" Target="https://opt.fumiko.ru/catalog/aksessuary_dlya_smartfonov/zaryadnye_ustroystva/avtomobilnye_zaryadki/avtomobilnoe_zaryadnoe_ustroystvo_fumiko_cc08_qc3_0_3usb_20w_chernoe/" TargetMode="External"/><Relationship Id="rId269" Type="http://schemas.openxmlformats.org/officeDocument/2006/relationships/hyperlink" Target="https://opt.fumiko.ru/catalog/aksessuary_dlya_smartfonov/zaryadnye_ustroystva/avtomobilnye_zaryadki/avtomobilnoe_zaryadnoe_ustroystvo_fumiko_cc09_2usb_2_8a_led_displey_chernoe/" TargetMode="External"/><Relationship Id="rId270" Type="http://schemas.openxmlformats.org/officeDocument/2006/relationships/hyperlink" Target="https://opt.fumiko.ru/catalog/aksessuary_dlya_smartfonov/zaryadnye_ustroystva/avtomobilnye_zaryadki/avtomobilnoe_zaryadnoe_ustroystvo_hoco_nz9_pd65w_30w_qc3_0_3a_chernoe/" TargetMode="External"/><Relationship Id="rId271" Type="http://schemas.openxmlformats.org/officeDocument/2006/relationships/hyperlink" Target="https://opt.fumiko.ru/catalog/aksessuary_dlya_smartfonov/zaryadnye_ustroystva/avtomobilnye_zaryadki/avtomobilnoe_zaryadnoe_ustroystvo_hoco_z1_2usb_2_1a_beloe/" TargetMode="External"/><Relationship Id="rId272" Type="http://schemas.openxmlformats.org/officeDocument/2006/relationships/hyperlink" Target="https://opt.fumiko.ru/catalog/aksessuary_dlya_smartfonov/zaryadnye_ustroystva/avtomobilnye_zaryadki/avtomobilnoe_zaryadnoe_ustroystvo_hoco_z2_1usb_1_5a_s_kabelem_micro_usb_beloe/" TargetMode="External"/><Relationship Id="rId273" Type="http://schemas.openxmlformats.org/officeDocument/2006/relationships/hyperlink" Target="https://opt.fumiko.ru/catalog/aksessuary_dlya_smartfonov/zaryadnye_ustroystva/avtomobilnye_zaryadki/avtomobilnoe_zaryadnoe_ustroystvo_hoco_z31_qc3_0_2usb_3_4a_chernoe/" TargetMode="External"/><Relationship Id="rId274" Type="http://schemas.openxmlformats.org/officeDocument/2006/relationships/hyperlink" Target="https://opt.fumiko.ru/catalog/aksessuary_dlya_smartfonov/zaryadnye_ustroystva/avtomobilnye_zaryadki/avtomobilnoe_zaryadnoe_ustroystvo_jokade_jh025_pd100w_qc3_0_3a_chernoe/" TargetMode="External"/><Relationship Id="rId275" Type="http://schemas.openxmlformats.org/officeDocument/2006/relationships/hyperlink" Target="https://opt.fumiko.ru/catalog/aksessuary_dlya_smartfonov/zaryadnye_ustroystva/avtomobilnye_zaryadki/avtomobilnoe_zaryadnoe_ustroystvo_smartbuy_nova_mkii_1usb_2_1a_chernoe_sbp_1503eco/" TargetMode="External"/><Relationship Id="rId276" Type="http://schemas.openxmlformats.org/officeDocument/2006/relationships/hyperlink" Target="https://opt.fumiko.ru/catalog/aksessuary_dlya_smartfonov/zaryadnye_ustroystva/avtomobilnye_zaryadki/avtomobilnoe_zaryadnoe_ustroystvo_kakusiga_ksc_1054_pd65w_qc3_0_3a_chernoe/" TargetMode="External"/><Relationship Id="rId277" Type="http://schemas.openxmlformats.org/officeDocument/2006/relationships/hyperlink" Target="https://opt.fumiko.ru/catalog/aksessuary_dlya_smartfonov/zaryadnye_ustroystva/avtomobilnye_zaryadki/avtomobilnaya_zaryadka_kakusiga_ksc_1057_pd125w_qc3_0_3a_s_type_c_chernaya/" TargetMode="External"/><Relationship Id="rId278" Type="http://schemas.openxmlformats.org/officeDocument/2006/relationships/hyperlink" Target="https://opt.fumiko.ru/catalog/aksessuary_dlya_smartfonov/zaryadnye_ustroystva/avtomobilnye_zaryadki/avtomobilnoe_zaryadnoe_ustroystvo_kakusiga_ksc_1171_pd100w_45w_qc3_0_3a_chernoe/" TargetMode="External"/><Relationship Id="rId279" Type="http://schemas.openxmlformats.org/officeDocument/2006/relationships/hyperlink" Target="https://opt.fumiko.ru/catalog/aksessuary_dlya_smartfonov/zaryadnye_ustroystva/avtomobilnye_zaryadki/avtomobilnaya_zaryadka_kakusiga_ksc_1977_pd80w_qc3_0_3a_chernaya/" TargetMode="External"/><Relationship Id="rId280" Type="http://schemas.openxmlformats.org/officeDocument/2006/relationships/hyperlink" Target="https://opt.fumiko.ru/catalog/aksessuary_dlya_smartfonov/zaryadnye_ustroystva/avtomobilnye_zaryadki/avtomobilnoe_zaryadnoe_ustroystvo_kakusiga_ksc_484_qc3_0_4usb_3a_chernoe/" TargetMode="External"/><Relationship Id="rId281" Type="http://schemas.openxmlformats.org/officeDocument/2006/relationships/hyperlink" Target="https://opt.fumiko.ru/catalog/aksessuary_dlya_smartfonov/zaryadnye_ustroystva/avtomobilnye_zaryadki/avtomobilnoe_zaryadnoe_ustroystvo_kakusiga_ksc_539_pd20w_qc3_0_3a_chernoe/" TargetMode="External"/><Relationship Id="rId282" Type="http://schemas.openxmlformats.org/officeDocument/2006/relationships/hyperlink" Target="https://opt.fumiko.ru/catalog/aksessuary_dlya_smartfonov/zaryadnye_ustroystva/avtomobilnye_zaryadki/avtomobilnoe_zaryadnoe_ustroystvo_ldnio_dl_c12_1usb_2_1a_s_kabelem_micro_usb_beloe/" TargetMode="External"/><Relationship Id="rId283" Type="http://schemas.openxmlformats.org/officeDocument/2006/relationships/hyperlink" Target="https://opt.fumiko.ru/catalog/aksessuary_dlya_smartfonov/zaryadnye_ustroystva/avtomobilnye_zaryadki/avtomobilnoe_zaryadnoe_ustroystvo_ldnio_dl_c22_2usb_s_kabelem_lightning_beloe/" TargetMode="External"/><Relationship Id="rId284" Type="http://schemas.openxmlformats.org/officeDocument/2006/relationships/hyperlink" Target="https://opt.fumiko.ru/catalog/aksessuary_dlya_smartfonov/zaryadnye_ustroystva/avtomobilnye_zaryadki/avtomobilnoe_zaryadnoe_ustroystvo_ldnio_dl_c28_2usb_s_kabelem_lightning_chernoe/" TargetMode="External"/><Relationship Id="rId285" Type="http://schemas.openxmlformats.org/officeDocument/2006/relationships/hyperlink" Target="https://opt.fumiko.ru/catalog/aksessuary_dlya_smartfonov/zaryadnye_ustroystva/avtomobilnye_zaryadki/avtomobilnoe_zaryadnoe_ustroystvo_moonfish_mf_cch_003_pd20w_3a_chernoe/" TargetMode="External"/><Relationship Id="rId286" Type="http://schemas.openxmlformats.org/officeDocument/2006/relationships/hyperlink" Target="https://opt.fumiko.ru/catalog/aksessuary_dlya_smartfonov/zaryadnye_ustroystva/avtomobilnye_zaryadki/avtomobilnoe_zaryadnoe_ustroystvo_more_choice_ac22i_2usb_s_kabelem_lightning_chernoe/" TargetMode="External"/><Relationship Id="rId287" Type="http://schemas.openxmlformats.org/officeDocument/2006/relationships/hyperlink" Target="https://opt.fumiko.ru/catalog/aksessuary_dlya_smartfonov/zaryadnye_ustroystva/avtomobilnye_zaryadki/avtomobilnoe_zaryadnoe_ustroystvo_more_choice_ac22a_2usb_s_kabelem_micro_usb_chernoe/" TargetMode="External"/><Relationship Id="rId288" Type="http://schemas.openxmlformats.org/officeDocument/2006/relationships/hyperlink" Target="https://opt.fumiko.ru/catalog/aksessuary_dlya_smartfonov/zaryadnye_ustroystva/avtomobilnye_zaryadki/avtomobilnoe_zaryadnoe_ustroystvo_more_choice_ac22a_1usb_s_kabelem_type_c_chernoe/" TargetMode="External"/><Relationship Id="rId289" Type="http://schemas.openxmlformats.org/officeDocument/2006/relationships/hyperlink" Target="https://opt.fumiko.ru/catalog/aksessuary_dlya_smartfonov/zaryadnye_ustroystva/avtomobilnye_zaryadki/avtomobilnoe_zaryadnoe_ustroystvo_more_choice_ac23a_2usb_s_kabelem_micro_usb_chernoe/" TargetMode="External"/><Relationship Id="rId290" Type="http://schemas.openxmlformats.org/officeDocument/2006/relationships/hyperlink" Target="https://opt.fumiko.ru/catalog/aksessuary_dlya_smartfonov/zaryadnye_ustroystva/avtomobilnye_zaryadki/avtomobilnoe_zaryadnoe_ustroystvo_more_choice_ac23a_2usb_s_kabelem_type_c_beloe/" TargetMode="External"/><Relationship Id="rId291" Type="http://schemas.openxmlformats.org/officeDocument/2006/relationships/hyperlink" Target="https://opt.fumiko.ru/catalog/aksessuary_dlya_smartfonov/zaryadnye_ustroystva/avtomobilnye_zaryadki/avtomobilnoe_zaryadnoe_ustroystvo_qub_qcusbtypec48blk_1usb_type_c_chernoe/" TargetMode="External"/><Relationship Id="rId292" Type="http://schemas.openxmlformats.org/officeDocument/2006/relationships/hyperlink" Target="https://opt.fumiko.ru/catalog/aksessuary_dlya_smartfonov/zaryadnye_ustroystva/avtomobilnye_zaryadki/avtomobilnaya_zaryadka_xiaomi_bhr6814gl_pd67w_qc3_0_3a_chernaya/" TargetMode="External"/><Relationship Id="rId293" Type="http://schemas.openxmlformats.org/officeDocument/2006/relationships/hyperlink" Target="https://opt.fumiko.ru/catalog/aksessuary_dlya_smartfonov/zaryadnye_ustroystva/avtomobilnye_zaryadki/avtomobilnoe_zaryadnoe_ustroystvo_xiaomi_bhr7989cn_pd43w_qc3_0_5a_chernoe/" TargetMode="External"/><Relationship Id="rId294" Type="http://schemas.openxmlformats.org/officeDocument/2006/relationships/hyperlink" Target="https://opt.fumiko.ru/catalog/aksessuary_dlya_smartfonov/zaryadnye_ustroystva/avtomobilnye_zaryadki/avtomobilnaya_zaryadka_xiaomi_gds4147gl_37w_qc3_0_2usb_3a_chernaya/" TargetMode="External"/><Relationship Id="rId295" Type="http://schemas.openxmlformats.org/officeDocument/2006/relationships/hyperlink" Target="https://opt.fumiko.ru/catalog/aksessuary_dlya_smartfonov/zaryadnye_ustroystva/avtomobilnye_zaryadki/blok_pitaniya_s_gnezdom_prikurivatelya_dream_a2_12v_2a_180405/" TargetMode="External"/><Relationship Id="rId296" Type="http://schemas.openxmlformats.org/officeDocument/2006/relationships/hyperlink" Target="http://opt.fumiko.ru/catalog/aksessuary_dlya_smartfonov/zaryadnye_ustroystva/besprovodnye_zaryadnye_ustroystva/" TargetMode="External"/><Relationship Id="rId297" Type="http://schemas.openxmlformats.org/officeDocument/2006/relationships/hyperlink" Target="https://opt.fumiko.ru/catalog/aksessuary_dlya_smartfonov/zaryadnye_ustroystva/besprovodnye_zaryadnye_ustroystva/besprovodnoe_zaryadnoe_ustroystvo_borofone_bq14_3_v_1_beloe/" TargetMode="External"/><Relationship Id="rId298" Type="http://schemas.openxmlformats.org/officeDocument/2006/relationships/hyperlink" Target="https://opt.fumiko.ru/catalog/aksessuary_dlya_smartfonov/zaryadnye_ustroystva/besprovodnye_zaryadnye_ustroystva/besprovodnoe_zaryadnoe_ustroystvo_borofone_bq19_3_v_1_10w_beloe/" TargetMode="External"/><Relationship Id="rId299" Type="http://schemas.openxmlformats.org/officeDocument/2006/relationships/hyperlink" Target="https://opt.fumiko.ru/catalog/aksessuary_dlya_smartfonov/zaryadnye_ustroystva/besprovodnye_zaryadnye_ustroystva/besprovodnoe_zaryadnoe_ustroystvo_cbr_cwc135_5w_beloe/" TargetMode="External"/><Relationship Id="rId300" Type="http://schemas.openxmlformats.org/officeDocument/2006/relationships/hyperlink" Target="https://opt.fumiko.ru/catalog/aksessuary_dlya_smartfonov/zaryadnye_ustroystva/besprovodnye_zaryadnye_ustroystva/besprovodnoe_zaryadnoe_ustroystvo_dream_a1_2a_10w_chernoe_174472/" TargetMode="External"/><Relationship Id="rId301" Type="http://schemas.openxmlformats.org/officeDocument/2006/relationships/hyperlink" Target="https://opt.fumiko.ru/catalog/aksessuary_dlya_smartfonov/zaryadnye_ustroystva/besprovodnye_zaryadnye_ustroystva/besprovodnoe_zaryadnoe_ustroystvo_hoco_cq3_3_v_1_15w_beloe/" TargetMode="External"/><Relationship Id="rId302" Type="http://schemas.openxmlformats.org/officeDocument/2006/relationships/hyperlink" Target="https://opt.fumiko.ru/catalog/aksessuary_dlya_smartfonov/zaryadnye_ustroystva/besprovodnye_zaryadnye_ustroystva/besprovodnoe_zaryadnoe_ustroystvo_hoco_cq5_3_v_1_22_5w_chernoe/" TargetMode="External"/><Relationship Id="rId303" Type="http://schemas.openxmlformats.org/officeDocument/2006/relationships/hyperlink" Target="https://opt.fumiko.ru/catalog/aksessuary_dlya_smartfonov/zaryadnye_ustroystva/besprovodnye_zaryadnye_ustroystva/besprovodnoe_zaryadnoe_ustroystvo_hoco_cq6_3_v_1_23w_beloe/" TargetMode="External"/><Relationship Id="rId304" Type="http://schemas.openxmlformats.org/officeDocument/2006/relationships/hyperlink" Target="https://opt.fumiko.ru/catalog/aksessuary_dlya_smartfonov/zaryadnye_ustroystva/besprovodnye_zaryadnye_ustroystva/besprovodnoe_zaryadnoe_ustroystvo_hoco_cq6_3_v_1_23w_chernoe/" TargetMode="External"/><Relationship Id="rId305" Type="http://schemas.openxmlformats.org/officeDocument/2006/relationships/hyperlink" Target="https://opt.fumiko.ru/catalog/aksessuary_dlya_smartfonov/zaryadnye_ustroystva/besprovodnye_zaryadnye_ustroystva/besprovodnoe_zaryadnoe_ustroystvo_hoco_cw23_2_v_1_10w_chernoe/" TargetMode="External"/><Relationship Id="rId306" Type="http://schemas.openxmlformats.org/officeDocument/2006/relationships/hyperlink" Target="https://opt.fumiko.ru/catalog/aksessuary_dlya_smartfonov/zaryadnye_ustroystva/besprovodnye_zaryadnye_ustroystva/besprovodnoe_zaryadnoe_ustroystvo_hoco_cw24_10w_beloe/" TargetMode="External"/><Relationship Id="rId307" Type="http://schemas.openxmlformats.org/officeDocument/2006/relationships/hyperlink" Target="https://opt.fumiko.ru/catalog/aksessuary_dlya_smartfonov/zaryadnye_ustroystva/besprovodnye_zaryadnye_ustroystva/besprovodnoe_zaryadnoe_ustroystvo_hoco_cw28_15w_beloe/" TargetMode="External"/><Relationship Id="rId308" Type="http://schemas.openxmlformats.org/officeDocument/2006/relationships/hyperlink" Target="https://opt.fumiko.ru/catalog/aksessuary_dlya_smartfonov/zaryadnye_ustroystva/besprovodnye_zaryadnye_ustroystva/besprovodnoe_zaryadnoe_ustroystvo_hoco_cw29_15w_beloe/" TargetMode="External"/><Relationship Id="rId309" Type="http://schemas.openxmlformats.org/officeDocument/2006/relationships/hyperlink" Target="https://opt.fumiko.ru/catalog/aksessuary_dlya_smartfonov/zaryadnye_ustroystva/besprovodnye_zaryadnye_ustroystva/besprovodnoe_zaryadnoe_ustroystvo_hoco_cw33_3_v_1_15w_chernoe/" TargetMode="External"/><Relationship Id="rId310" Type="http://schemas.openxmlformats.org/officeDocument/2006/relationships/hyperlink" Target="https://opt.fumiko.ru/catalog/aksessuary_dlya_smartfonov/zaryadnye_ustroystva/besprovodnye_zaryadnye_ustroystva/besprovodnoe_zaryadnoe_ustroystvo_hoco_cw43_3_v_1_5w_chernoe/" TargetMode="External"/><Relationship Id="rId311" Type="http://schemas.openxmlformats.org/officeDocument/2006/relationships/hyperlink" Target="https://opt.fumiko.ru/catalog/aksessuary_dlya_smartfonov/zaryadnye_ustroystva/besprovodnye_zaryadnye_ustroystva/besprovodnoe_zaryadnoe_ustroystvo_jokade_jk009_3_v_1_15w_chernoe/" TargetMode="External"/><Relationship Id="rId312" Type="http://schemas.openxmlformats.org/officeDocument/2006/relationships/hyperlink" Target="https://opt.fumiko.ru/catalog/aksessuary_dlya_smartfonov/zaryadnye_ustroystva/besprovodnye_zaryadnye_ustroystva/besprovodnoe_zaryadnoe_ustroystvo_kakusiga_ksc_1141_3_v_1_15w_beloe/" TargetMode="External"/><Relationship Id="rId313" Type="http://schemas.openxmlformats.org/officeDocument/2006/relationships/hyperlink" Target="https://opt.fumiko.ru/catalog/aksessuary_dlya_smartfonov/zaryadnye_ustroystva/besprovodnye_zaryadnye_ustroystva/besprovodnoe_zaryadnoe_ustroystvo_kakusiga_ksc_1141_3_v_1_15w_chernoe/" TargetMode="External"/><Relationship Id="rId314" Type="http://schemas.openxmlformats.org/officeDocument/2006/relationships/hyperlink" Target="https://opt.fumiko.ru/catalog/aksessuary_dlya_smartfonov/zaryadnye_ustroystva/besprovodnye_zaryadnye_ustroystva/besprovodnoe_zaryadnoe_ustroystvo_kakusiga_ksc_1148_2_v_1_15w_chernoe/" TargetMode="External"/><Relationship Id="rId315" Type="http://schemas.openxmlformats.org/officeDocument/2006/relationships/hyperlink" Target="https://opt.fumiko.ru/catalog/aksessuary_dlya_smartfonov/zaryadnye_ustroystva/besprovodnye_zaryadnye_ustroystva/besprovodnoe_zaryadnoe_ustroystvo_kakusiga_ksc_1150_3_v_1_15w_chernoe/" TargetMode="External"/><Relationship Id="rId316" Type="http://schemas.openxmlformats.org/officeDocument/2006/relationships/hyperlink" Target="https://opt.fumiko.ru/catalog/aksessuary_dlya_smartfonov/zaryadnye_ustroystva/besprovodnye_zaryadnye_ustroystva/besprovodnoe_zaryadnoe_ustroystvo_kakusiga_ksc_1152_2_v_1_15w_chernoe/" TargetMode="External"/><Relationship Id="rId317" Type="http://schemas.openxmlformats.org/officeDocument/2006/relationships/hyperlink" Target="https://opt.fumiko.ru/catalog/aksessuary_dlya_smartfonov/zaryadnye_ustroystva/besprovodnye_zaryadnye_ustroystva/besprovodnoe_zaryadnoe_ustroystvo_kakusiga_ksc_1153_3_v_1_15w_chernoe/" TargetMode="External"/><Relationship Id="rId318" Type="http://schemas.openxmlformats.org/officeDocument/2006/relationships/hyperlink" Target="https://opt.fumiko.ru/catalog/aksessuary_dlya_smartfonov/zaryadnye_ustroystva/besprovodnye_zaryadnye_ustroystva/besprovodnoe_zaryadnoe_ustroystvo_kakusiga_ksc_1358_3_v_1_15w_chernoe/" TargetMode="External"/><Relationship Id="rId319" Type="http://schemas.openxmlformats.org/officeDocument/2006/relationships/hyperlink" Target="https://opt.fumiko.ru/catalog/aksessuary_dlya_smartfonov/zaryadnye_ustroystva/besprovodnye_zaryadnye_ustroystva/besprovodnoe_zaryadnoe_ustroystvo_kakusiga_ksc_1367_15w_beloe/" TargetMode="External"/><Relationship Id="rId320" Type="http://schemas.openxmlformats.org/officeDocument/2006/relationships/hyperlink" Target="https://opt.fumiko.ru/catalog/aksessuary_dlya_smartfonov/zaryadnye_ustroystva/besprovodnye_zaryadnye_ustroystva/besprovodnoe_zaryadnoe_ustroystvo_kakusiga_ksc_1367_15w_chernoe/" TargetMode="External"/><Relationship Id="rId321" Type="http://schemas.openxmlformats.org/officeDocument/2006/relationships/hyperlink" Target="https://opt.fumiko.ru/catalog/aksessuary_dlya_smartfonov/zaryadnye_ustroystva/besprovodnye_zaryadnye_ustroystva/besprovodnoe_zaryadnoe_ustroystvo_kakusiga_ksc_562_15w_chernoe/" TargetMode="External"/><Relationship Id="rId322" Type="http://schemas.openxmlformats.org/officeDocument/2006/relationships/hyperlink" Target="https://opt.fumiko.ru/catalog/aksessuary_dlya_smartfonov/zaryadnye_ustroystva/besprovodnye_zaryadnye_ustroystva/besprovodnoe_zaryadnoe_ustroystvo_kakusiga_ksc_778_3_v_1_15w_chernoe/" TargetMode="External"/><Relationship Id="rId323" Type="http://schemas.openxmlformats.org/officeDocument/2006/relationships/hyperlink" Target="https://opt.fumiko.ru/catalog/aksessuary_dlya_smartfonov/zaryadnye_ustroystva/besprovodnye_zaryadnye_ustroystva/besprovodnoe_zaryadnoe_ustroystvo_moonfish_mf_wrc_002_18w_beloe/" TargetMode="External"/><Relationship Id="rId324" Type="http://schemas.openxmlformats.org/officeDocument/2006/relationships/hyperlink" Target="https://opt.fumiko.ru/catalog/aksessuary_dlya_smartfonov/zaryadnye_ustroystva/besprovodnye_zaryadnye_ustroystva/besprovodnoe_zaryadnoe_ustroystvo_moonfish_mf_wrc_002_18w_chernoe/" TargetMode="External"/><Relationship Id="rId325" Type="http://schemas.openxmlformats.org/officeDocument/2006/relationships/hyperlink" Target="https://opt.fumiko.ru/catalog/aksessuary_dlya_smartfonov/zaryadnye_ustroystva/besprovodnye_zaryadnye_ustroystva/besprovodnoe_zaryadnoe_ustroystvo_moonfish_mf_wrc_12_15w_beloe/" TargetMode="External"/><Relationship Id="rId326" Type="http://schemas.openxmlformats.org/officeDocument/2006/relationships/hyperlink" Target="https://opt.fumiko.ru/catalog/aksessuary_dlya_smartfonov/zaryadnye_ustroystva/besprovodnye_zaryadnye_ustroystva/besprovodnoe_zaryadnoe_ustroystvo_more_choice_cw12_10w_beloe/" TargetMode="External"/><Relationship Id="rId327" Type="http://schemas.openxmlformats.org/officeDocument/2006/relationships/hyperlink" Target="https://opt.fumiko.ru/catalog/aksessuary_dlya_smartfonov/zaryadnye_ustroystva/besprovodnye_zaryadnye_ustroystva/besprovodnoe_zaryadnoe_ustroystvo_remax_rp_w75_30w_chernoe/" TargetMode="External"/><Relationship Id="rId328" Type="http://schemas.openxmlformats.org/officeDocument/2006/relationships/hyperlink" Target="https://opt.fumiko.ru/catalog/aksessuary_dlya_smartfonov/zaryadnye_ustroystva/besprovodnye_zaryadnye_ustroystva/besprovodnoe_zaryadnoe_ustroystvo_ttec_2ks16_3_v_1_15w_beloe/" TargetMode="External"/><Relationship Id="rId329" Type="http://schemas.openxmlformats.org/officeDocument/2006/relationships/hyperlink" Target="http://opt.fumiko.ru/catalog/aksessuary_dlya_smartfonov/zaryadnye_ustroystva/provodnye_zaryadnye_ustroystva/" TargetMode="External"/><Relationship Id="rId330" Type="http://schemas.openxmlformats.org/officeDocument/2006/relationships/hyperlink" Target="https://opt.fumiko.ru/catalog/aksessuary_dlya_smartfonov/zaryadnye_ustroystva/provodnye_zaryadnye_ustroystva/zaryadnoe_ustroystvo_apple_mgn03zm_a_12w_1usb_beloe/" TargetMode="External"/><Relationship Id="rId331" Type="http://schemas.openxmlformats.org/officeDocument/2006/relationships/hyperlink" Target="https://opt.fumiko.ru/catalog/aksessuary_dlya_smartfonov/zaryadnye_ustroystva/provodnye_zaryadnye_ustroystva/zaryadnoe_ustroystvo_apple_a2347_20w_type_c_beloe/" TargetMode="External"/><Relationship Id="rId332" Type="http://schemas.openxmlformats.org/officeDocument/2006/relationships/hyperlink" Target="https://opt.fumiko.ru/catalog/aksessuary_dlya_smartfonov/zaryadnye_ustroystva/provodnye_zaryadnye_ustroystva/zaryadnoe_ustroystvo_borofone_bn9_pd35w_qc3_0_3a_s_kabelem_lightning_beloe/" TargetMode="External"/><Relationship Id="rId333" Type="http://schemas.openxmlformats.org/officeDocument/2006/relationships/hyperlink" Target="https://opt.fumiko.ru/catalog/aksessuary_dlya_smartfonov/zaryadnye_ustroystva/provodnye_zaryadnye_ustroystva/zaryadnoe_ustroystvo_dream_pd5_20w_2type_c_2_4a_beloe_180312/" TargetMode="External"/><Relationship Id="rId334" Type="http://schemas.openxmlformats.org/officeDocument/2006/relationships/hyperlink" Target="https://opt.fumiko.ru/catalog/aksessuary_dlya_smartfonov/zaryadnye_ustroystva/provodnye_zaryadnye_ustroystva/zaryadnoe_ustroystvo_dream_pd6_20w_2type_c_2_4a_beloe_180313/" TargetMode="External"/><Relationship Id="rId335" Type="http://schemas.openxmlformats.org/officeDocument/2006/relationships/hyperlink" Target="https://opt.fumiko.ru/catalog/aksessuary_dlya_smartfonov/zaryadnye_ustroystva/provodnye_zaryadnye_ustroystva/zaryadnoe_ustroystvo_fumiko_ch01_1usb_2_4a_c_kabelem_lightning_beloe/" TargetMode="External"/><Relationship Id="rId336" Type="http://schemas.openxmlformats.org/officeDocument/2006/relationships/hyperlink" Target="https://opt.fumiko.ru/catalog/aksessuary_dlya_smartfonov/zaryadnye_ustroystva/provodnye_zaryadnye_ustroystva/zaryadnoe_ustroystvo_fumiko_ch01_1usb_2_4a_c_kabelem_micro_usb_beloe/" TargetMode="External"/><Relationship Id="rId337" Type="http://schemas.openxmlformats.org/officeDocument/2006/relationships/hyperlink" Target="https://opt.fumiko.ru/catalog/aksessuary_dlya_smartfonov/zaryadnye_ustroystva/provodnye_zaryadnye_ustroystva/zaryadnoe_ustroystvo_fumiko_ch01_1usb_2_4a_c_kabelem_type_c_beloe/" TargetMode="External"/><Relationship Id="rId338" Type="http://schemas.openxmlformats.org/officeDocument/2006/relationships/hyperlink" Target="https://opt.fumiko.ru/catalog/aksessuary_dlya_smartfonov/zaryadnye_ustroystva/provodnye_zaryadnye_ustroystva/zaryadnoe_ustroystvo_fumiko_ch03_1usb_qc3_0_3a_c_kabelem_lightning_beloe/" TargetMode="External"/><Relationship Id="rId339" Type="http://schemas.openxmlformats.org/officeDocument/2006/relationships/hyperlink" Target="https://opt.fumiko.ru/catalog/aksessuary_dlya_smartfonov/zaryadnye_ustroystva/provodnye_zaryadnye_ustroystva/zaryadnoe_ustroystvo_fumiko_ch03_1usb_qc3_0_3a_c_kabelem_micro_usb_beloe/" TargetMode="External"/><Relationship Id="rId340" Type="http://schemas.openxmlformats.org/officeDocument/2006/relationships/hyperlink" Target="https://opt.fumiko.ru/catalog/aksessuary_dlya_smartfonov/zaryadnye_ustroystva/provodnye_zaryadnye_ustroystva/zaryadnoe_ustroystvo_fumiko_ch04_2usb_2_4a_beloe/" TargetMode="External"/><Relationship Id="rId341" Type="http://schemas.openxmlformats.org/officeDocument/2006/relationships/hyperlink" Target="https://opt.fumiko.ru/catalog/aksessuary_dlya_smartfonov/zaryadnye_ustroystva/provodnye_zaryadnye_ustroystva/zaryadnoe_ustroystvo_fumiko_ch06_1usb_2_1a_c_kabelem_lightning_beloe/" TargetMode="External"/><Relationship Id="rId342" Type="http://schemas.openxmlformats.org/officeDocument/2006/relationships/hyperlink" Target="https://opt.fumiko.ru/catalog/aksessuary_dlya_smartfonov/zaryadnye_ustroystva/provodnye_zaryadnye_ustroystva/zaryadnoe_ustroystvo_fumiko_ch06_1usb_2_1a_c_kabelem_lightning_chernoe/" TargetMode="External"/><Relationship Id="rId343" Type="http://schemas.openxmlformats.org/officeDocument/2006/relationships/hyperlink" Target="https://opt.fumiko.ru/catalog/aksessuary_dlya_smartfonov/zaryadnye_ustroystva/provodnye_zaryadnye_ustroystva/zaryadnoe_ustroystvo_fumiko_ch06_1usb_2_1a_c_kabelem_type_c_beloe/" TargetMode="External"/><Relationship Id="rId344" Type="http://schemas.openxmlformats.org/officeDocument/2006/relationships/hyperlink" Target="https://opt.fumiko.ru/catalog/aksessuary_dlya_smartfonov/zaryadnye_ustroystva/provodnye_zaryadnye_ustroystva/zaryadnoe_ustroystvo_fumiko_ch12_1usb_2_4a_c_kabelem_lightning_chernoe/" TargetMode="External"/><Relationship Id="rId345" Type="http://schemas.openxmlformats.org/officeDocument/2006/relationships/hyperlink" Target="https://opt.fumiko.ru/catalog/aksessuary_dlya_smartfonov/zaryadnye_ustroystva/provodnye_zaryadnye_ustroystva/zaryadnoe_ustroystvo_fumiko_ch12_1usb_2_4a_c_kabelem_micro_usb_beloe/" TargetMode="External"/><Relationship Id="rId346" Type="http://schemas.openxmlformats.org/officeDocument/2006/relationships/hyperlink" Target="https://opt.fumiko.ru/catalog/aksessuary_dlya_smartfonov/zaryadnye_ustroystva/provodnye_zaryadnye_ustroystva/zaryadnoe_ustroystvo_fumiko_ch12_1usb_2_4a_c_kabelem_micro_usb_chernoe/" TargetMode="External"/><Relationship Id="rId347" Type="http://schemas.openxmlformats.org/officeDocument/2006/relationships/hyperlink" Target="https://opt.fumiko.ru/catalog/aksessuary_dlya_smartfonov/zaryadnye_ustroystva/provodnye_zaryadnye_ustroystva/zaryadnoe_ustroystvo_fumiko_ch12_1usb_2_4a_c_kabelem_type_c_beloe/" TargetMode="External"/><Relationship Id="rId348" Type="http://schemas.openxmlformats.org/officeDocument/2006/relationships/hyperlink" Target="https://opt.fumiko.ru/catalog/aksessuary_dlya_smartfonov/zaryadnye_ustroystva/provodnye_zaryadnye_ustroystva/zaryadnoe_ustroystvo_fumiko_ch12_1usb_2_4a_c_kabelem_type_c_chernoe/" TargetMode="External"/><Relationship Id="rId349" Type="http://schemas.openxmlformats.org/officeDocument/2006/relationships/hyperlink" Target="https://opt.fumiko.ru/catalog/aksessuary_dlya_smartfonov/zaryadnye_ustroystva/provodnye_zaryadnye_ustroystva/zaryadnoe_ustroystvo_fumiko_ch13_2usb_2_4a_c_kabelem_lightning_chernoe/" TargetMode="External"/><Relationship Id="rId350" Type="http://schemas.openxmlformats.org/officeDocument/2006/relationships/hyperlink" Target="https://opt.fumiko.ru/catalog/aksessuary_dlya_smartfonov/zaryadnye_ustroystva/provodnye_zaryadnye_ustroystva/zaryadnoe_ustroystvo_fumiko_ch13_2usb_2_4a_c_kabelem_micro_usb_beloe/" TargetMode="External"/><Relationship Id="rId351" Type="http://schemas.openxmlformats.org/officeDocument/2006/relationships/hyperlink" Target="https://opt.fumiko.ru/catalog/aksessuary_dlya_smartfonov/zaryadnye_ustroystva/provodnye_zaryadnye_ustroystva/zaryadnoe_ustroystvo_fumiko_ch13_2usb_2_4a_c_kabelem_micro_usb_chernoe/" TargetMode="External"/><Relationship Id="rId352" Type="http://schemas.openxmlformats.org/officeDocument/2006/relationships/hyperlink" Target="https://opt.fumiko.ru/catalog/aksessuary_dlya_smartfonov/zaryadnye_ustroystva/provodnye_zaryadnye_ustroystva/zaryadnoe_ustroystvo_fumiko_ch13_2usb_2_4a_c_kabelem_type_c_beloe/" TargetMode="External"/><Relationship Id="rId353" Type="http://schemas.openxmlformats.org/officeDocument/2006/relationships/hyperlink" Target="https://opt.fumiko.ru/catalog/aksessuary_dlya_smartfonov/zaryadnye_ustroystva/provodnye_zaryadnye_ustroystva/zaryadnoe_ustroystvo_fumiko_ch13_2usb_2_4a_c_kabelem_type_c_chernoe/" TargetMode="External"/><Relationship Id="rId354" Type="http://schemas.openxmlformats.org/officeDocument/2006/relationships/hyperlink" Target="https://opt.fumiko.ru/catalog/aksessuary_dlya_smartfonov/zaryadnye_ustroystva/provodnye_zaryadnye_ustroystva/zaryadnoe_ustroystvo_fumiko_ch13_2usb_2_4a_beloe/" TargetMode="External"/><Relationship Id="rId355" Type="http://schemas.openxmlformats.org/officeDocument/2006/relationships/hyperlink" Target="https://opt.fumiko.ru/catalog/aksessuary_dlya_smartfonov/zaryadnye_ustroystva/provodnye_zaryadnye_ustroystva/zaryadnoe_ustroystvo_fumiko_ch13_2usb_2_4a_chernoe/" TargetMode="External"/><Relationship Id="rId356" Type="http://schemas.openxmlformats.org/officeDocument/2006/relationships/hyperlink" Target="https://opt.fumiko.ru/catalog/aksessuary_dlya_smartfonov/zaryadnye_ustroystva/provodnye_zaryadnye_ustroystva/zaryadnoe_ustroystvo_fumiko_ch14_2usb_2_4a_c_kabelem_micro_usb_beloe/" TargetMode="External"/><Relationship Id="rId357" Type="http://schemas.openxmlformats.org/officeDocument/2006/relationships/hyperlink" Target="https://opt.fumiko.ru/catalog/aksessuary_dlya_smartfonov/zaryadnye_ustroystva/provodnye_zaryadnye_ustroystva/zaryadnoe_ustroystvo_fumiko_ch14_2usb_2_4a_c_kabelem_micro_usb_chernoe/" TargetMode="External"/><Relationship Id="rId358" Type="http://schemas.openxmlformats.org/officeDocument/2006/relationships/hyperlink" Target="https://opt.fumiko.ru/catalog/aksessuary_dlya_smartfonov/zaryadnye_ustroystva/provodnye_zaryadnye_ustroystva/zaryadnoe_ustroystvo_fumiko_ch14_2usb_2_4a_beloe/" TargetMode="External"/><Relationship Id="rId359" Type="http://schemas.openxmlformats.org/officeDocument/2006/relationships/hyperlink" Target="https://opt.fumiko.ru/catalog/aksessuary_dlya_smartfonov/zaryadnye_ustroystva/provodnye_zaryadnye_ustroystva/zaryadnoe_ustroystvo_fumiko_ch14_2usb_2_4a_chernoe/" TargetMode="External"/><Relationship Id="rId360" Type="http://schemas.openxmlformats.org/officeDocument/2006/relationships/hyperlink" Target="https://opt.fumiko.ru/catalog/aksessuary_dlya_smartfonov/zaryadnye_ustroystva/provodnye_zaryadnye_ustroystva/zaryadnoe_ustroystvo_fumiko_ch16_1usb_2_4a_beloe/" TargetMode="External"/><Relationship Id="rId361" Type="http://schemas.openxmlformats.org/officeDocument/2006/relationships/hyperlink" Target="https://opt.fumiko.ru/catalog/aksessuary_dlya_smartfonov/zaryadnye_ustroystva/provodnye_zaryadnye_ustroystva/zaryadnoe_ustroystvo_fumiko_ch16_1usb_2_4a_chernoe/" TargetMode="External"/><Relationship Id="rId362" Type="http://schemas.openxmlformats.org/officeDocument/2006/relationships/hyperlink" Target="https://opt.fumiko.ru/catalog/aksessuary_dlya_smartfonov/zaryadnye_ustroystva/provodnye_zaryadnye_ustroystva/zaryadnoe_ustroystvo_apple_a2246_pd20w_2type_c_3a_beloe/" TargetMode="External"/><Relationship Id="rId363" Type="http://schemas.openxmlformats.org/officeDocument/2006/relationships/hyperlink" Target="https://opt.fumiko.ru/catalog/aksessuary_dlya_smartfonov/zaryadnye_ustroystva/provodnye_zaryadnye_ustroystva/zaryadnoe_ustroystvo_hoco_n36_pd65w_qc3_0_3a_beloe/" TargetMode="External"/><Relationship Id="rId364" Type="http://schemas.openxmlformats.org/officeDocument/2006/relationships/hyperlink" Target="https://opt.fumiko.ru/catalog/aksessuary_dlya_smartfonov/zaryadnye_ustroystva/provodnye_zaryadnye_ustroystva/zaryadnoe_ustroystvo_jokade_jb019_qc3_0_3a_chernoe/" TargetMode="External"/><Relationship Id="rId365" Type="http://schemas.openxmlformats.org/officeDocument/2006/relationships/hyperlink" Target="https://opt.fumiko.ru/catalog/aksessuary_dlya_smartfonov/zaryadnye_ustroystva/provodnye_zaryadnye_ustroystva/zaryadnoe_ustroystvo_jokade_jb020_qc3_0_3a_s_kabelem_lightning_beloe/" TargetMode="External"/><Relationship Id="rId366" Type="http://schemas.openxmlformats.org/officeDocument/2006/relationships/hyperlink" Target="https://opt.fumiko.ru/catalog/aksessuary_dlya_smartfonov/zaryadnye_ustroystva/provodnye_zaryadnye_ustroystva/zaryadnoe_ustroystvo_jokade_jb020_qc3_0_3a_s_kabelem_lightning_chernoe/" TargetMode="External"/><Relationship Id="rId367" Type="http://schemas.openxmlformats.org/officeDocument/2006/relationships/hyperlink" Target="https://opt.fumiko.ru/catalog/aksessuary_dlya_smartfonov/zaryadnye_ustroystva/provodnye_zaryadnye_ustroystva/zaryadnoe_ustroystvo_jokade_jb020_qc3_0_3a_s_kabelem_micro_usb_beloe/" TargetMode="External"/><Relationship Id="rId368" Type="http://schemas.openxmlformats.org/officeDocument/2006/relationships/hyperlink" Target="https://opt.fumiko.ru/catalog/aksessuary_dlya_smartfonov/zaryadnye_ustroystva/provodnye_zaryadnye_ustroystva/zaryadnoe_ustroystvo_jokade_jb020_qc3_0_3a_s_kabelem_micro_usb_chernoe/" TargetMode="External"/><Relationship Id="rId369" Type="http://schemas.openxmlformats.org/officeDocument/2006/relationships/hyperlink" Target="https://opt.fumiko.ru/catalog/aksessuary_dlya_smartfonov/zaryadnye_ustroystva/provodnye_zaryadnye_ustroystva/zaryadnoe_ustroystvo_jokade_jb028_pd25w_qc3_0_3a_s_kabelem_lightning_beloe/" TargetMode="External"/><Relationship Id="rId370" Type="http://schemas.openxmlformats.org/officeDocument/2006/relationships/hyperlink" Target="https://opt.fumiko.ru/catalog/aksessuary_dlya_smartfonov/zaryadnye_ustroystva/provodnye_zaryadnye_ustroystva/zaryadnoe_ustroystvo_jokade_jb031_qc3_0_3a_beloe/" TargetMode="External"/><Relationship Id="rId371" Type="http://schemas.openxmlformats.org/officeDocument/2006/relationships/hyperlink" Target="https://opt.fumiko.ru/catalog/aksessuary_dlya_smartfonov/zaryadnye_ustroystva/provodnye_zaryadnye_ustroystva/zaryadnoe_ustroystvo_jokade_jb031_qc3_0_3a_chernoe/" TargetMode="External"/><Relationship Id="rId372" Type="http://schemas.openxmlformats.org/officeDocument/2006/relationships/hyperlink" Target="https://opt.fumiko.ru/catalog/aksessuary_dlya_smartfonov/zaryadnye_ustroystva/provodnye_zaryadnye_ustroystva/zaryadnoe_ustroystvo_jokade_jb032_qc3_0_3a_s_kabelem_lightning_beloe/" TargetMode="External"/><Relationship Id="rId373" Type="http://schemas.openxmlformats.org/officeDocument/2006/relationships/hyperlink" Target="https://opt.fumiko.ru/catalog/aksessuary_dlya_smartfonov/zaryadnye_ustroystva/provodnye_zaryadnye_ustroystva/zaryadnoe_ustroystvo_jokade_jb032_qc3_0_3a_s_kabelem_lightning_chernoe/" TargetMode="External"/><Relationship Id="rId374" Type="http://schemas.openxmlformats.org/officeDocument/2006/relationships/hyperlink" Target="https://opt.fumiko.ru/catalog/aksessuary_dlya_smartfonov/zaryadnye_ustroystva/provodnye_zaryadnye_ustroystva/zaryadnoe_ustroystvo_jokade_jb032_qc3_0_3a_s_kabelem_micro_usb_beloe/" TargetMode="External"/><Relationship Id="rId375" Type="http://schemas.openxmlformats.org/officeDocument/2006/relationships/hyperlink" Target="https://opt.fumiko.ru/catalog/aksessuary_dlya_smartfonov/zaryadnye_ustroystva/provodnye_zaryadnye_ustroystva/zaryadnoe_ustroystvo_jokade_jb032_qc3_0_3a_s_kabelem_micro_usb_chernoe/" TargetMode="External"/><Relationship Id="rId376" Type="http://schemas.openxmlformats.org/officeDocument/2006/relationships/hyperlink" Target="https://opt.fumiko.ru/catalog/aksessuary_dlya_smartfonov/zaryadnye_ustroystva/provodnye_zaryadnye_ustroystva/zaryadnoe_ustroystvo_jokade_jb059_2pd40w_3a_beloe/" TargetMode="External"/><Relationship Id="rId377" Type="http://schemas.openxmlformats.org/officeDocument/2006/relationships/hyperlink" Target="https://opt.fumiko.ru/catalog/aksessuary_dlya_smartfonov/zaryadnye_ustroystva/provodnye_zaryadnye_ustroystva/zaryadnoe_ustroystvo_jokade_jb039_2pd40w_3a_s_kabelem_lightning_beloe/" TargetMode="External"/><Relationship Id="rId378" Type="http://schemas.openxmlformats.org/officeDocument/2006/relationships/hyperlink" Target="https://opt.fumiko.ru/catalog/aksessuary_dlya_smartfonov/zaryadnye_ustroystva/provodnye_zaryadnye_ustroystva/zaryadnoe_ustroystvo_jokade_jb040_2pd40w_3a_s_kabelem_type_c_beloe/" TargetMode="External"/><Relationship Id="rId379" Type="http://schemas.openxmlformats.org/officeDocument/2006/relationships/hyperlink" Target="https://opt.fumiko.ru/catalog/aksessuary_dlya_smartfonov/zaryadnye_ustroystva/provodnye_zaryadnye_ustroystva/zaryadnoe_ustroystvo_jokade_jb042_pd20w_qc3_0_3a_s_kabelem_lightning_beloe/" TargetMode="External"/><Relationship Id="rId380" Type="http://schemas.openxmlformats.org/officeDocument/2006/relationships/hyperlink" Target="https://opt.fumiko.ru/catalog/aksessuary_dlya_smartfonov/zaryadnye_ustroystva/provodnye_zaryadnye_ustroystva/zaryadnoe_ustroystvo_jokade_jb042_pd20w_qc3_0_3a_s_kabelem_type_c_beloe/" TargetMode="External"/><Relationship Id="rId381" Type="http://schemas.openxmlformats.org/officeDocument/2006/relationships/hyperlink" Target="https://opt.fumiko.ru/catalog/aksessuary_dlya_smartfonov/zaryadnye_ustroystva/provodnye_zaryadnye_ustroystva/zaryadnoe_ustroystvo_jokade_jb044_pd20w_3a_s_kabelem_lightning_beloe/" TargetMode="External"/><Relationship Id="rId382" Type="http://schemas.openxmlformats.org/officeDocument/2006/relationships/hyperlink" Target="https://opt.fumiko.ru/catalog/aksessuary_dlya_smartfonov/zaryadnye_ustroystva/provodnye_zaryadnye_ustroystva/zaryadnoe_ustroystvo_jokade_jb046_pd65w_qc3_0_3a_s_kabelem_type_c_beloe/" TargetMode="External"/><Relationship Id="rId383" Type="http://schemas.openxmlformats.org/officeDocument/2006/relationships/hyperlink" Target="https://opt.fumiko.ru/catalog/aksessuary_dlya_smartfonov/zaryadnye_ustroystva/provodnye_zaryadnye_ustroystva/zaryadnoe_ustroystvo_jokade_jb059_2pd100w_qc3_0_3a_beloe/" TargetMode="External"/><Relationship Id="rId384" Type="http://schemas.openxmlformats.org/officeDocument/2006/relationships/hyperlink" Target="https://opt.fumiko.ru/catalog/aksessuary_dlya_smartfonov/zaryadnye_ustroystva/provodnye_zaryadnye_ustroystva/zaryadnoe_ustroystvo_jokade_jb072_pd30w_3a_beloe/" TargetMode="External"/><Relationship Id="rId385" Type="http://schemas.openxmlformats.org/officeDocument/2006/relationships/hyperlink" Target="https://opt.fumiko.ru/catalog/aksessuary_dlya_smartfonov/zaryadnye_ustroystva/provodnye_zaryadnye_ustroystva/zaryadnoe_ustroystvo_jokade_jb072_pd30w_3a_chernoe/" TargetMode="External"/><Relationship Id="rId386" Type="http://schemas.openxmlformats.org/officeDocument/2006/relationships/hyperlink" Target="https://opt.fumiko.ru/catalog/aksessuary_dlya_smartfonov/zaryadnye_ustroystva/provodnye_zaryadnye_ustroystva/zaryadnoe_ustroystvo_jokade_jb093_qc3_0_3a_beloe/" TargetMode="External"/><Relationship Id="rId387" Type="http://schemas.openxmlformats.org/officeDocument/2006/relationships/hyperlink" Target="https://opt.fumiko.ru/catalog/aksessuary_dlya_smartfonov/zaryadnye_ustroystva/provodnye_zaryadnye_ustroystva/zaryadnoe_ustroystvo_jokade_jb093_qc3_0_3a_chernoe/" TargetMode="External"/><Relationship Id="rId388" Type="http://schemas.openxmlformats.org/officeDocument/2006/relationships/hyperlink" Target="https://opt.fumiko.ru/catalog/aksessuary_dlya_smartfonov/zaryadnye_ustroystva/provodnye_zaryadnye_ustroystva/zaryadnoe_ustroystvo_kakusiga_ksc_816_pd20w_2type_c_3a_beloe/" TargetMode="External"/><Relationship Id="rId389" Type="http://schemas.openxmlformats.org/officeDocument/2006/relationships/hyperlink" Target="https://opt.fumiko.ru/catalog/aksessuary_dlya_smartfonov/zaryadnye_ustroystva/provodnye_zaryadnye_ustroystva/zaryadnoe_ustroystvo_kakusiga_ksc_817_pd20w_3a_s_kabelem_lightning_beloe/" TargetMode="External"/><Relationship Id="rId390" Type="http://schemas.openxmlformats.org/officeDocument/2006/relationships/hyperlink" Target="https://opt.fumiko.ru/catalog/aksessuary_dlya_smartfonov/zaryadnye_ustroystva/provodnye_zaryadnye_ustroystva/zaryadnoe_ustroystvo_kakusiga_ksc_922_pd40w_2type_c_3a_beloe/" TargetMode="External"/><Relationship Id="rId391" Type="http://schemas.openxmlformats.org/officeDocument/2006/relationships/hyperlink" Target="https://opt.fumiko.ru/catalog/aksessuary_dlya_smartfonov/zaryadnye_ustroystva/provodnye_zaryadnye_ustroystva/zaryadnoe_ustroystvo_kakusiga_ksc_923_pd40w_2type_c_3a_s_kabelem_lightning_beloe/" TargetMode="External"/><Relationship Id="rId392" Type="http://schemas.openxmlformats.org/officeDocument/2006/relationships/hyperlink" Target="https://opt.fumiko.ru/catalog/aksessuary_dlya_smartfonov/zaryadnye_ustroystva/provodnye_zaryadnye_ustroystva/zaryadnoe_ustroystvo_kakusiga_ksc_923_pd40w_2type_c_3a_s_kabelem_type_c_beloe/" TargetMode="External"/><Relationship Id="rId393" Type="http://schemas.openxmlformats.org/officeDocument/2006/relationships/hyperlink" Target="https://opt.fumiko.ru/catalog/aksessuary_dlya_smartfonov/zaryadnye_ustroystva/provodnye_zaryadnye_ustroystva/zaryadnoe_ustroystvo_kakusiga_ksc_928_pd20w_qc3_0_3a_beloe/" TargetMode="External"/><Relationship Id="rId394" Type="http://schemas.openxmlformats.org/officeDocument/2006/relationships/hyperlink" Target="https://opt.fumiko.ru/catalog/aksessuary_dlya_smartfonov/zaryadnye_ustroystva/provodnye_zaryadnye_ustroystva/zaryadnoe_ustroystvo_kakusiga_ksc_929_pd20w_qc3_0_3a_s_kabelem_lightning_beloe/" TargetMode="External"/><Relationship Id="rId395" Type="http://schemas.openxmlformats.org/officeDocument/2006/relationships/hyperlink" Target="https://opt.fumiko.ru/catalog/aksessuary_dlya_smartfonov/zaryadnye_ustroystva/provodnye_zaryadnye_ustroystva/zaryadnoe_ustroystvo_kakusiga_ksc_932_2pd65w_qc3_0_3a_beloe/" TargetMode="External"/><Relationship Id="rId396" Type="http://schemas.openxmlformats.org/officeDocument/2006/relationships/hyperlink" Target="https://opt.fumiko.ru/catalog/aksessuary_dlya_smartfonov/zaryadnye_ustroystva/provodnye_zaryadnye_ustroystva/zaryadnoe_ustroystvo_kakusiga_ksc_936_pd40w_qc3_0_3a_beloe/" TargetMode="External"/><Relationship Id="rId397" Type="http://schemas.openxmlformats.org/officeDocument/2006/relationships/hyperlink" Target="https://opt.fumiko.ru/catalog/aksessuary_dlya_smartfonov/zaryadnye_ustroystva/provodnye_zaryadnye_ustroystva/zaryadnoe_ustroystvo_kakusiga_ksc_937_pd40w_qc3_0_3a_s_kabelem_lightning_beloe/" TargetMode="External"/><Relationship Id="rId398" Type="http://schemas.openxmlformats.org/officeDocument/2006/relationships/hyperlink" Target="https://opt.fumiko.ru/catalog/aksessuary_dlya_smartfonov/zaryadnye_ustroystva/provodnye_zaryadnye_ustroystva/zaryadnoe_ustroystvo_more_choice_nc46_2usb_2_4a_krasnoe/" TargetMode="External"/><Relationship Id="rId399" Type="http://schemas.openxmlformats.org/officeDocument/2006/relationships/hyperlink" Target="https://opt.fumiko.ru/catalog/aksessuary_dlya_smartfonov/zaryadnye_ustroystva/provodnye_zaryadnye_ustroystva/zaryadnoe_ustroystvo_more_choice_nc46_2usb_2_4a_rozovoe/" TargetMode="External"/><Relationship Id="rId400" Type="http://schemas.openxmlformats.org/officeDocument/2006/relationships/hyperlink" Target="https://opt.fumiko.ru/catalog/aksessuary_dlya_smartfonov/zaryadnye_ustroystva/provodnye_zaryadnye_ustroystva/zaryadnoe_ustroystvo_xiaomi_22_5w_3a_beloe/" TargetMode="External"/><Relationship Id="rId401" Type="http://schemas.openxmlformats.org/officeDocument/2006/relationships/hyperlink" Target="https://opt.fumiko.ru/catalog/aksessuary_dlya_smartfonov/zaryadnye_ustroystva/provodnye_zaryadnye_ustroystva/zaryadnoe_ustroystvo_xiaomi_hypercharge_combo_pd67w_3a_s_type_c_beloe/" TargetMode="External"/><Relationship Id="rId402" Type="http://schemas.openxmlformats.org/officeDocument/2006/relationships/hyperlink" Target="https://opt.fumiko.ru/catalog/aksessuary_dlya_smartfonov/zaryadnye_ustroystva/provodnye_zaryadnye_ustroystva/zaryadnoe_ustroystvo_xiaomi_pd120w_3a_s_type_c_beloe/" TargetMode="External"/><Relationship Id="rId403" Type="http://schemas.openxmlformats.org/officeDocument/2006/relationships/hyperlink" Target="https://opt.fumiko.ru/catalog/aksessuary_dlya_smartfonov/zaryadnye_ustroystva/provodnye_zaryadnye_ustroystva/zaryadnoe_ustroystvo_xiaomi_mi_mdy_13_ee_pd120w_1type_c_3a_beloe/" TargetMode="External"/><Relationship Id="rId404" Type="http://schemas.openxmlformats.org/officeDocument/2006/relationships/hyperlink" Target="https://opt.fumiko.ru/catalog/aksessuary_dlya_smartfonov/zaryadnye_ustroystva/provodnye_zaryadnye_ustroystva/zaryadnoe_ustroystvo_xiaomi_pd200w_qc3_0_3a_s_type_c_beloe/" TargetMode="External"/><Relationship Id="rId405" Type="http://schemas.openxmlformats.org/officeDocument/2006/relationships/hyperlink" Target="https://opt.fumiko.ru/catalog/aksessuary_dlya_smartfonov/zaryadnye_ustroystva/provodnye_zaryadnye_ustroystva/zaryadnoe_ustroystvo_xiaomi_pd67w_3a_s_type_c_beloe/" TargetMode="External"/><Relationship Id="rId406" Type="http://schemas.openxmlformats.org/officeDocument/2006/relationships/hyperlink" Target="https://opt.fumiko.ru/catalog/aksessuary_dlya_smartfonov/zaryadnye_ustroystva/provodnye_zaryadnye_ustroystva/setevoy_perekhodnik_dream_z5_dream_belyy_179826/" TargetMode="External"/><Relationship Id="rId407" Type="http://schemas.openxmlformats.org/officeDocument/2006/relationships/hyperlink" Target="https://opt.fumiko.ru/catalog/aksessuary_dlya_smartfonov/zaryadnye_ustroystva/provodnye_zaryadnye_ustroystva/setevoy_perekhodnik_jokade_jb074_belyy/" TargetMode="External"/><Relationship Id="rId408" Type="http://schemas.openxmlformats.org/officeDocument/2006/relationships/hyperlink" Target="https://opt.fumiko.ru/catalog/aksessuary_dlya_smartfonov/zaryadnye_ustroystva/provodnye_zaryadnye_ustroystva/setevoy_perekhodnik_start_pu10_belyy/" TargetMode="External"/><Relationship Id="rId409" Type="http://schemas.openxmlformats.org/officeDocument/2006/relationships/hyperlink" Target="http://opt.fumiko.ru/catalog/aksessuary_dlya_smartfonov/zashchitnye_stekla/" TargetMode="External"/><Relationship Id="rId410" Type="http://schemas.openxmlformats.org/officeDocument/2006/relationships/hyperlink" Target="http://opt.fumiko.ru/catalog/aksessuary_dlya_smartfonov/zashchitnye_stekla/stekla_dlya_iphone/" TargetMode="External"/><Relationship Id="rId411" Type="http://schemas.openxmlformats.org/officeDocument/2006/relationships/hyperlink" Target="http://opt.fumiko.ru/catalog/aksessuary_dlya_smartfonov/zashchitnye_stekla/stekla_dlya_iphone/stekla_na_ekran_iphone_12/" TargetMode="External"/><Relationship Id="rId412" Type="http://schemas.openxmlformats.org/officeDocument/2006/relationships/hyperlink" Target="https://opt.fumiko.ru/catalog/aksessuary_dlya_smartfonov/zashchitnye_stekla/stekla_dlya_iphone/stekla_na_ekran_iphone_12/zashchitnoe_steklo_fumiko_hd_dlya_iphone_12_12_pro_chernoe/" TargetMode="External"/><Relationship Id="rId413" Type="http://schemas.openxmlformats.org/officeDocument/2006/relationships/hyperlink" Target="https://opt.fumiko.ru/catalog/aksessuary_dlya_smartfonov/zashchitnye_stekla/stekla_dlya_iphone/stekla_na_ekran_iphone_12/zashchitnoe_steklo_remax_gl_27_dlya_iphone_12_pro_max_3d_chernoe/" TargetMode="External"/><Relationship Id="rId414" Type="http://schemas.openxmlformats.org/officeDocument/2006/relationships/hyperlink" Target="https://opt.fumiko.ru/catalog/aksessuary_dlya_smartfonov/zashchitnye_stekla/stekla_dlya_iphone/stekla_na_ekran_iphone_12/zashchitnoe_steklo_remax_gl_27_dlya_iphone_12_12_pro_3d_chernoe/" TargetMode="External"/><Relationship Id="rId415" Type="http://schemas.openxmlformats.org/officeDocument/2006/relationships/hyperlink" Target="http://opt.fumiko.ru/catalog/aksessuary_dlya_smartfonov/zashchitnye_stekla/stekla_dlya_iphone/ctekla_na_ekran_iphone_13_14/" TargetMode="External"/><Relationship Id="rId416" Type="http://schemas.openxmlformats.org/officeDocument/2006/relationships/hyperlink" Target="https://opt.fumiko.ru/catalog/aksessuary_dlya_smartfonov/zashchitnye_stekla/stekla_dlya_iphone/ctekla_na_ekran_iphone_13_14/zashchitnoe_steklo_fumiko_hd_antishpion_dlya_iphone_13_pro_max_14_plus_chernaya_ramka/" TargetMode="External"/><Relationship Id="rId417" Type="http://schemas.openxmlformats.org/officeDocument/2006/relationships/hyperlink" Target="https://opt.fumiko.ru/catalog/aksessuary_dlya_smartfonov/zashchitnye_stekla/stekla_dlya_iphone/ctekla_na_ekran_iphone_13_14/zashchitnoe_steklo_fumiko_hd_dlya_iphone_13_mini_chernoe/" TargetMode="External"/><Relationship Id="rId418" Type="http://schemas.openxmlformats.org/officeDocument/2006/relationships/hyperlink" Target="https://opt.fumiko.ru/catalog/aksessuary_dlya_smartfonov/zashchitnye_stekla/stekla_dlya_iphone/ctekla_na_ekran_iphone_13_14/zashchitnoe_steklo_fumiko_hd_dlya_iphone_13_pro_chernoe/" TargetMode="External"/><Relationship Id="rId419" Type="http://schemas.openxmlformats.org/officeDocument/2006/relationships/hyperlink" Target="https://opt.fumiko.ru/catalog/aksessuary_dlya_smartfonov/zashchitnye_stekla/stekla_dlya_iphone/ctekla_na_ekran_iphone_13_14/zashchitnoe_steklo_fumiko_hd_dlya_iphone_13_pro_max_14_plus_chernaya_ramka/" TargetMode="External"/><Relationship Id="rId420" Type="http://schemas.openxmlformats.org/officeDocument/2006/relationships/hyperlink" Target="https://opt.fumiko.ru/catalog/aksessuary_dlya_smartfonov/zashchitnye_stekla/stekla_dlya_iphone/ctekla_na_ekran_iphone_13_14/zashchitnoe_steklo_fumiko_hd_dlya_iphone_13_13_pro_14_chernaya_ramka/" TargetMode="External"/><Relationship Id="rId421" Type="http://schemas.openxmlformats.org/officeDocument/2006/relationships/hyperlink" Target="https://opt.fumiko.ru/catalog/aksessuary_dlya_smartfonov/zashchitnye_stekla/stekla_dlya_iphone/ctekla_na_ekran_iphone_13_14/zashchitnoe_steklo_fumiko_hd_dlya_iphone_14_pro_chernaya_ramka/" TargetMode="External"/><Relationship Id="rId422" Type="http://schemas.openxmlformats.org/officeDocument/2006/relationships/hyperlink" Target="https://opt.fumiko.ru/catalog/aksessuary_dlya_smartfonov/zashchitnye_stekla/stekla_dlya_iphone/ctekla_na_ekran_iphone_13_14/zashchitnoe_steklo_fumiko_hd_dlya_iphone_14_pro_max_chernaya_ramka/" TargetMode="External"/><Relationship Id="rId423" Type="http://schemas.openxmlformats.org/officeDocument/2006/relationships/hyperlink" Target="https://opt.fumiko.ru/catalog/aksessuary_dlya_smartfonov/zashchitnye_stekla/stekla_dlya_iphone/ctekla_na_ekran_iphone_13_14/zashchitnoe_steklo_remax_gl_27_dlya_iphone_14_pro_3d_arcing_privacy_chernoe/" TargetMode="External"/><Relationship Id="rId424" Type="http://schemas.openxmlformats.org/officeDocument/2006/relationships/hyperlink" Target="https://opt.fumiko.ru/catalog/aksessuary_dlya_smartfonov/zashchitnye_stekla/stekla_dlya_iphone/ctekla_na_ekran_iphone_13_14/zashchitnoe_steklo_remax_gl_27_dlya_iphone_14_pro_max_3d_arcing_privacy_chernoe/" TargetMode="External"/><Relationship Id="rId425" Type="http://schemas.openxmlformats.org/officeDocument/2006/relationships/hyperlink" Target="https://opt.fumiko.ru/catalog/aksessuary_dlya_smartfonov/zashchitnye_stekla/stekla_dlya_iphone/ctekla_na_ekran_iphone_13_14/zashchitnoe_steklo_remax_gl_27_dlya_iphone_13_pro_max_14_plus_chernaya_ramka/" TargetMode="External"/><Relationship Id="rId426" Type="http://schemas.openxmlformats.org/officeDocument/2006/relationships/hyperlink" Target="https://opt.fumiko.ru/catalog/aksessuary_dlya_smartfonov/zashchitnye_stekla/stekla_dlya_iphone/ctekla_na_ekran_iphone_13_14/zashchitnoe_steklo_remax_gl_27_dlya_iphone_13_13_pro_14_chernoe/" TargetMode="External"/><Relationship Id="rId427" Type="http://schemas.openxmlformats.org/officeDocument/2006/relationships/hyperlink" Target="https://opt.fumiko.ru/catalog/aksessuary_dlya_smartfonov/zashchitnye_stekla/stekla_dlya_iphone/ctekla_na_ekran_iphone_13_14/zashchitnoe_steklo_remax_gl_27_dlya_iphone_14_pro_3d_chernoe/" TargetMode="External"/><Relationship Id="rId428" Type="http://schemas.openxmlformats.org/officeDocument/2006/relationships/hyperlink" Target="https://opt.fumiko.ru/catalog/aksessuary_dlya_smartfonov/zashchitnye_stekla/stekla_dlya_iphone/ctekla_na_ekran_iphone_13_14/zashchitnoe_steklo_remax_gl_27_dlya_iphone_14_pro_max_3d_chernoe/" TargetMode="External"/><Relationship Id="rId429" Type="http://schemas.openxmlformats.org/officeDocument/2006/relationships/hyperlink" Target="http://opt.fumiko.ru/catalog/aksessuary_dlya_smartfonov/zashchitnye_stekla/stekla_dlya_iphone/ctekla_na_ekran_iphone_15/" TargetMode="External"/><Relationship Id="rId430" Type="http://schemas.openxmlformats.org/officeDocument/2006/relationships/hyperlink" Target="https://opt.fumiko.ru/catalog/aksessuary_dlya_smartfonov/zashchitnye_stekla/stekla_dlya_iphone/ctekla_na_ekran_iphone_15/zashchitnoe_steklo_remax_gl_27_dlya_iphone_15_pro_3d_arcing_privacy_chernoe/" TargetMode="External"/><Relationship Id="rId431" Type="http://schemas.openxmlformats.org/officeDocument/2006/relationships/hyperlink" Target="https://opt.fumiko.ru/catalog/aksessuary_dlya_smartfonov/zashchitnye_stekla/stekla_dlya_iphone/ctekla_na_ekran_iphone_15/zashchitnoe_steklo_remax_gl_27_dlya_iphone_15_pro_max_3d_arcing_privacy_chernoe/" TargetMode="External"/><Relationship Id="rId432" Type="http://schemas.openxmlformats.org/officeDocument/2006/relationships/hyperlink" Target="https://opt.fumiko.ru/catalog/aksessuary_dlya_smartfonov/zashchitnye_stekla/stekla_dlya_iphone/ctekla_na_ekran_iphone_15/zashchitnoe_steklo_remax_gl_27_dlya_iphone_15_plus_3d_chernoe/" TargetMode="External"/><Relationship Id="rId433" Type="http://schemas.openxmlformats.org/officeDocument/2006/relationships/hyperlink" Target="https://opt.fumiko.ru/catalog/aksessuary_dlya_smartfonov/zashchitnye_stekla/stekla_dlya_iphone/ctekla_na_ekran_iphone_15/zashchitnoe_steklo_remax_gl_27_dlya_iphone_15_pro_3d_chernoe/" TargetMode="External"/><Relationship Id="rId434" Type="http://schemas.openxmlformats.org/officeDocument/2006/relationships/hyperlink" Target="https://opt.fumiko.ru/catalog/aksessuary_dlya_smartfonov/zashchitnye_stekla/stekla_dlya_iphone/ctekla_na_ekran_iphone_15/zashchitnoe_steklo_remax_gl_27_dlya_iphone_15_pro_max_3d_chernoe/" TargetMode="External"/><Relationship Id="rId435" Type="http://schemas.openxmlformats.org/officeDocument/2006/relationships/hyperlink" Target="https://opt.fumiko.ru/catalog/aksessuary_dlya_smartfonov/zashchitnye_stekla/stekla_dlya_iphone/ctekla_na_ekran_iphone_15/zashchitnoe_steklo_remax_gl_83_cverkhprochnoe_dlya_iphone_15_pro_max/" TargetMode="External"/><Relationship Id="rId436" Type="http://schemas.openxmlformats.org/officeDocument/2006/relationships/hyperlink" Target="https://opt.fumiko.ru/catalog/aksessuary_dlya_smartfonov/zashchitnye_stekla/stekla_dlya_iphone/ctekla_na_ekran_iphone_15/zashchitnoe_steklo_remax_gl_83_cverkhprochnoe_dlya_iphone_15_16/" TargetMode="External"/><Relationship Id="rId437" Type="http://schemas.openxmlformats.org/officeDocument/2006/relationships/hyperlink" Target="http://opt.fumiko.ru/catalog/aksessuary_dlya_smartfonov/zashchitnye_stekla/stekla_dlya_iphone/ctekla_na_ekran_iphone_16/" TargetMode="External"/><Relationship Id="rId438" Type="http://schemas.openxmlformats.org/officeDocument/2006/relationships/hyperlink" Target="https://opt.fumiko.ru/catalog/aksessuary_dlya_smartfonov/zashchitnye_stekla/stekla_dlya_iphone/ctekla_na_ekran_iphone_16/zashchitnoe_steklo_full_screen_brera_dlya_iphone_16_234369/" TargetMode="External"/><Relationship Id="rId439" Type="http://schemas.openxmlformats.org/officeDocument/2006/relationships/hyperlink" Target="https://opt.fumiko.ru/catalog/aksessuary_dlya_smartfonov/zashchitnye_stekla/stekla_dlya_iphone/ctekla_na_ekran_iphone_16/zashchitnoe_steklo_remax_gl_27_dlya_iphone_16_pro_max_3d_arcing_privacy_chernoe/" TargetMode="External"/><Relationship Id="rId440" Type="http://schemas.openxmlformats.org/officeDocument/2006/relationships/hyperlink" Target="https://opt.fumiko.ru/catalog/aksessuary_dlya_smartfonov/zashchitnye_stekla/stekla_dlya_iphone/ctekla_na_ekran_iphone_16/zashchitnoe_steklo_remax_gl_27_dlya_iphone_16_pro_max_3d_chernoe/" TargetMode="External"/><Relationship Id="rId441" Type="http://schemas.openxmlformats.org/officeDocument/2006/relationships/hyperlink" Target="https://opt.fumiko.ru/catalog/aksessuary_dlya_smartfonov/zashchitnye_stekla/stekla_dlya_iphone/ctekla_na_ekran_iphone_16/zashchitnoe_steklo_remax_gl_27_dlya_iphone_16_pro_3d_chernoe/" TargetMode="External"/><Relationship Id="rId442" Type="http://schemas.openxmlformats.org/officeDocument/2006/relationships/hyperlink" Target="https://opt.fumiko.ru/catalog/aksessuary_dlya_smartfonov/zashchitnye_stekla/stekla_dlya_iphone/ctekla_na_ekran_iphone_16/zashchitnoe_steklo_remax_gl_27_dlya_iphone_16_3d_chernoe/" TargetMode="External"/><Relationship Id="rId443" Type="http://schemas.openxmlformats.org/officeDocument/2006/relationships/hyperlink" Target="http://opt.fumiko.ru/catalog/aksessuary_dlya_smartfonov/zashchitnye_stekla/stekla_dlya_iphone/iphone_17_1/" TargetMode="External"/><Relationship Id="rId444" Type="http://schemas.openxmlformats.org/officeDocument/2006/relationships/hyperlink" Target="https://opt.fumiko.ru/catalog/aksessuary_dlya_smartfonov/zashchitnye_stekla/stekla_dlya_iphone/iphone_17_1/zashchitnoe_steklo_remax_gl_27_antishpion_dlya_iphone_17/" TargetMode="External"/><Relationship Id="rId445" Type="http://schemas.openxmlformats.org/officeDocument/2006/relationships/hyperlink" Target="https://opt.fumiko.ru/catalog/aksessuary_dlya_smartfonov/zashchitnye_stekla/stekla_dlya_iphone/iphone_17_1/zashchitnoe_steklo_remax_gl_27_antishpion_dlya_iphone_17_air/" TargetMode="External"/><Relationship Id="rId446" Type="http://schemas.openxmlformats.org/officeDocument/2006/relationships/hyperlink" Target="https://opt.fumiko.ru/catalog/aksessuary_dlya_smartfonov/zashchitnye_stekla/stekla_dlya_iphone/iphone_17_1/zashchitnoe_steklo_remax_gl_27_antishpion_dlya_iphone_17_pro/" TargetMode="External"/><Relationship Id="rId447" Type="http://schemas.openxmlformats.org/officeDocument/2006/relationships/hyperlink" Target="https://opt.fumiko.ru/catalog/aksessuary_dlya_smartfonov/zashchitnye_stekla/stekla_dlya_iphone/iphone_17_1/zashchitnoe_steklo_remax_gl_27_dlya_iphone_17_air/" TargetMode="External"/><Relationship Id="rId448" Type="http://schemas.openxmlformats.org/officeDocument/2006/relationships/hyperlink" Target="https://opt.fumiko.ru/catalog/aksessuary_dlya_smartfonov/zashchitnye_stekla/stekla_dlya_iphone/iphone_17_1/zashchitnoe_steklo_remax_gl_27_dlya_iphone_17_pro/" TargetMode="External"/><Relationship Id="rId449" Type="http://schemas.openxmlformats.org/officeDocument/2006/relationships/hyperlink" Target="https://opt.fumiko.ru/catalog/aksessuary_dlya_smartfonov/zashchitnye_stekla/stekla_dlya_iphone/iphone_17_1/zashchitnoe_steklo_remax_gl_27_dlya_iphone_17_pro_max/" TargetMode="External"/><Relationship Id="rId450" Type="http://schemas.openxmlformats.org/officeDocument/2006/relationships/hyperlink" Target="http://opt.fumiko.ru/catalog/aksessuary_dlya_smartfonov/zashchitnye_stekla/stekla_dlya_iphone/stekla_na_ekran_iphone_x_xs_11_pro/" TargetMode="External"/><Relationship Id="rId451" Type="http://schemas.openxmlformats.org/officeDocument/2006/relationships/hyperlink" Target="https://opt.fumiko.ru/catalog/aksessuary_dlya_smartfonov/zashchitnye_stekla/stekla_dlya_iphone/stekla_na_ekran_iphone_x_xs_11_pro/zashchitnoe_steklo_remax_gl_27_dlya_iphone_11_pro_max_xs_max_3d_chernoe/" TargetMode="External"/><Relationship Id="rId452" Type="http://schemas.openxmlformats.org/officeDocument/2006/relationships/hyperlink" Target="https://opt.fumiko.ru/catalog/aksessuary_dlya_smartfonov/zashchitnye_stekla/stekla_dlya_iphone/stekla_na_ekran_iphone_x_xs_11_pro/zashchitnoe_steklo_remax_gl_27_dlya_iphone_x_xs_11_pro_3d_chernoe/" TargetMode="External"/><Relationship Id="rId453" Type="http://schemas.openxmlformats.org/officeDocument/2006/relationships/hyperlink" Target="http://opt.fumiko.ru/catalog/aksessuary_dlya_smartfonov/zashchitnye_stekla/stekla_dlya_iphone/stekla_na_ekran_iphone_xr_11/" TargetMode="External"/><Relationship Id="rId454" Type="http://schemas.openxmlformats.org/officeDocument/2006/relationships/hyperlink" Target="https://opt.fumiko.ru/catalog/aksessuary_dlya_smartfonov/zashchitnye_stekla/stekla_dlya_iphone/stekla_na_ekran_iphone_xr_11/zashchitnoe_steklo_remax_gl_27_dlya_iphone_11_xr_3d_arcing_privacy_chernoe/" TargetMode="External"/><Relationship Id="rId455" Type="http://schemas.openxmlformats.org/officeDocument/2006/relationships/hyperlink" Target="https://opt.fumiko.ru/catalog/aksessuary_dlya_smartfonov/zashchitnye_stekla/stekla_dlya_iphone/stekla_na_ekran_iphone_xr_11/zashchitnoe_steklo_remax_gl_27_dlya_iphone_xr_11_3d_chernoe/" TargetMode="External"/><Relationship Id="rId456" Type="http://schemas.openxmlformats.org/officeDocument/2006/relationships/hyperlink" Target="https://opt.fumiko.ru/catalog/aksessuary_dlya_smartfonov/zashchitnye_stekla/stekla_dlya_iphone/stekla_na_ekran_iphone_xr_11/zashchitnoe_steklo_remax_gl_83_dlya_iphone_xr_11_3d_chernoe/" TargetMode="External"/><Relationship Id="rId457" Type="http://schemas.openxmlformats.org/officeDocument/2006/relationships/hyperlink" Target="http://opt.fumiko.ru/catalog/aksessuary_dlya_smartfonov/kabeli/" TargetMode="External"/><Relationship Id="rId458" Type="http://schemas.openxmlformats.org/officeDocument/2006/relationships/hyperlink" Target="http://opt.fumiko.ru/catalog/aksessuary_dlya_smartfonov/kabeli/audiokabeli_aux_1/" TargetMode="External"/><Relationship Id="rId459" Type="http://schemas.openxmlformats.org/officeDocument/2006/relationships/hyperlink" Target="https://opt.fumiko.ru/catalog/aksessuary_dlya_smartfonov/kabeli/audiokabeli_aux_1/audiokabel_aux_lightning_jokade_ja104_goluboy_1_m/" TargetMode="External"/><Relationship Id="rId460" Type="http://schemas.openxmlformats.org/officeDocument/2006/relationships/hyperlink" Target="https://opt.fumiko.ru/catalog/aksessuary_dlya_smartfonov/kabeli/audiokabeli_aux_1/audiokabel_aux_lightning_jokade_ja104_zelenyy_1_m/" TargetMode="External"/><Relationship Id="rId461" Type="http://schemas.openxmlformats.org/officeDocument/2006/relationships/hyperlink" Target="https://opt.fumiko.ru/catalog/aksessuary_dlya_smartfonov/kabeli/audiokabeli_aux_1/audiokabel_aux_lightning_jokade_ja108_jack_3_5_mm_chernyy_1_m/" TargetMode="External"/><Relationship Id="rId462" Type="http://schemas.openxmlformats.org/officeDocument/2006/relationships/hyperlink" Target="https://opt.fumiko.ru/catalog/aksessuary_dlya_smartfonov/kabeli/audiokabeli_aux_1/audiokabel_aux_lightning_kausiga_ksc_894_jack_3_5_mm_chernyy_1_m/" TargetMode="External"/><Relationship Id="rId463" Type="http://schemas.openxmlformats.org/officeDocument/2006/relationships/hyperlink" Target="https://opt.fumiko.ru/catalog/aksessuary_dlya_smartfonov/kabeli/audiokabeli_aux_1/audiokabel_aux_type_c_borofone_bl8_jack_3_5_mm_chernyy_1_m/" TargetMode="External"/><Relationship Id="rId464" Type="http://schemas.openxmlformats.org/officeDocument/2006/relationships/hyperlink" Target="https://opt.fumiko.ru/catalog/aksessuary_dlya_smartfonov/kabeli/audiokabeli_aux_1/audiokabel_aux_type_c_hoco_upa17_jack_3_5_mm_chernyy_1_m/" TargetMode="External"/><Relationship Id="rId465" Type="http://schemas.openxmlformats.org/officeDocument/2006/relationships/hyperlink" Target="https://opt.fumiko.ru/catalog/aksessuary_dlya_smartfonov/kabeli/audiokabeli_aux_1/audiokabel_aux_type_c_hoco_upa19_jack_3_5_mm_belyy_1_m/" TargetMode="External"/><Relationship Id="rId466" Type="http://schemas.openxmlformats.org/officeDocument/2006/relationships/hyperlink" Target="https://opt.fumiko.ru/catalog/aksessuary_dlya_smartfonov/kabeli/audiokabeli_aux_1/audiokabel_aux_type_c_hoco_upa19_jack_3_5_mm_chernyy_1_m/" TargetMode="External"/><Relationship Id="rId467" Type="http://schemas.openxmlformats.org/officeDocument/2006/relationships/hyperlink" Target="https://opt.fumiko.ru/catalog/aksessuary_dlya_smartfonov/kabeli/audiokabeli_aux_1/audiokabel_aux_type_c_jokade_ja108_jack_3_5_mm_chernyy_1_m/" TargetMode="External"/><Relationship Id="rId468" Type="http://schemas.openxmlformats.org/officeDocument/2006/relationships/hyperlink" Target="https://opt.fumiko.ru/catalog/aksessuary_dlya_smartfonov/kabeli/audiokabeli_aux_1/audiokabel_aux_type_c_joyroom_sy_a03_jack_3_5_mm_chernyy_1_m/" TargetMode="External"/><Relationship Id="rId469" Type="http://schemas.openxmlformats.org/officeDocument/2006/relationships/hyperlink" Target="https://opt.fumiko.ru/catalog/aksessuary_dlya_smartfonov/kabeli/audiokabeli_aux_1/audiokabel_aux_type_c_joyroom_sy_a03_jack_3_5_mm_chernyy_2_m/" TargetMode="External"/><Relationship Id="rId470" Type="http://schemas.openxmlformats.org/officeDocument/2006/relationships/hyperlink" Target="https://opt.fumiko.ru/catalog/aksessuary_dlya_smartfonov/kabeli/audiokabeli_aux_1/audiokabel_aux_type_c_kakusiga_ksc_894_jack_3_5_mm_chernyy_1_m/" TargetMode="External"/><Relationship Id="rId471" Type="http://schemas.openxmlformats.org/officeDocument/2006/relationships/hyperlink" Target="https://opt.fumiko.ru/catalog/aksessuary_dlya_smartfonov/kabeli/audiokabeli_aux_1/audiokabel_aux_fumiko_ac02_jack_3_5_mm_chernyy_1_m/" TargetMode="External"/><Relationship Id="rId472" Type="http://schemas.openxmlformats.org/officeDocument/2006/relationships/hyperlink" Target="https://opt.fumiko.ru/catalog/aksessuary_dlya_smartfonov/kabeli/audiokabeli_aux_1/audiokabel_aux_fumiko_ac03_jack_3_5_mm_chernyy_1_m/" TargetMode="External"/><Relationship Id="rId473" Type="http://schemas.openxmlformats.org/officeDocument/2006/relationships/hyperlink" Target="https://opt.fumiko.ru/catalog/aksessuary_dlya_smartfonov/kabeli/audiokabeli_aux_1/audiokabel_aux_fumiko_as02_jack_3_5_mm_udlinitel_chernyy_1_m/" TargetMode="External"/><Relationship Id="rId474" Type="http://schemas.openxmlformats.org/officeDocument/2006/relationships/hyperlink" Target="https://opt.fumiko.ru/catalog/aksessuary_dlya_smartfonov/kabeli/audiokabeli_aux_1/audiokabel_aux_jokade_ja108_jack_3_5_mm_chernyy_1_m/" TargetMode="External"/><Relationship Id="rId475" Type="http://schemas.openxmlformats.org/officeDocument/2006/relationships/hyperlink" Target="https://opt.fumiko.ru/catalog/aksessuary_dlya_smartfonov/kabeli/audiokabeli_aux_1/audiokabel_aux_kakusiga_ksc_893_jack_3_5_mm_belyy_1_m/" TargetMode="External"/><Relationship Id="rId476" Type="http://schemas.openxmlformats.org/officeDocument/2006/relationships/hyperlink" Target="https://opt.fumiko.ru/catalog/aksessuary_dlya_smartfonov/kabeli/audiokabeli_aux_1/audiokabel_aux_kakusiga_ksc_893_jack_3_5_mm_chernyy_1_m/" TargetMode="External"/><Relationship Id="rId477" Type="http://schemas.openxmlformats.org/officeDocument/2006/relationships/hyperlink" Target="https://opt.fumiko.ru/catalog/aksessuary_dlya_smartfonov/kabeli/audiokabeli_aux_1/audiokabel_aux_kakusiga_ksc_894_chernyy_1_m_new/" TargetMode="External"/><Relationship Id="rId478" Type="http://schemas.openxmlformats.org/officeDocument/2006/relationships/hyperlink" Target="http://opt.fumiko.ru/catalog/aksessuary_dlya_smartfonov/kabeli/kabeli_dlya_iphone_1/" TargetMode="External"/><Relationship Id="rId479" Type="http://schemas.openxmlformats.org/officeDocument/2006/relationships/hyperlink" Target="https://opt.fumiko.ru/catalog/aksessuary_dlya_smartfonov/kabeli/kabeli_dlya_iphone_1/kabel_apple_mxly2zm_a_lightning_3a_belyy_1_m_/" TargetMode="External"/><Relationship Id="rId480" Type="http://schemas.openxmlformats.org/officeDocument/2006/relationships/hyperlink" Target="https://opt.fumiko.ru/catalog/aksessuary_dlya_smartfonov/kabeli/kabeli_dlya_iphone_1/kabel_borofone_bx81_lightning_2_4a_belyy_1_m/" TargetMode="External"/><Relationship Id="rId481" Type="http://schemas.openxmlformats.org/officeDocument/2006/relationships/hyperlink" Target="https://opt.fumiko.ru/catalog/aksessuary_dlya_smartfonov/kabeli/kabeli_dlya_iphone_1/kabel_dream_u50_lightning_2_4a_magnitnyy_krasnyy_1_m_175047/" TargetMode="External"/><Relationship Id="rId482" Type="http://schemas.openxmlformats.org/officeDocument/2006/relationships/hyperlink" Target="https://opt.fumiko.ru/catalog/aksessuary_dlya_smartfonov/kabeli/kabeli_dlya_iphone_1/kabel_dream_u50_lightning_2_4a_magnitnyy_seryy_1_m_175050/" TargetMode="External"/><Relationship Id="rId483" Type="http://schemas.openxmlformats.org/officeDocument/2006/relationships/hyperlink" Target="https://opt.fumiko.ru/catalog/aksessuary_dlya_smartfonov/kabeli/kabeli_dlya_iphone_1/kabel_fumiko_ca01_lightning_2a_belyy_2_m/" TargetMode="External"/><Relationship Id="rId484" Type="http://schemas.openxmlformats.org/officeDocument/2006/relationships/hyperlink" Target="https://opt.fumiko.ru/catalog/aksessuary_dlya_smartfonov/kabeli/kabeli_dlya_iphone_1/kabel_fumiko_ca01_lightning_2a_belyy_3_m/" TargetMode="External"/><Relationship Id="rId485" Type="http://schemas.openxmlformats.org/officeDocument/2006/relationships/hyperlink" Target="https://opt.fumiko.ru/catalog/aksessuary_dlya_smartfonov/kabeli/kabeli_dlya_iphone_1/kabel_fumiko_ca01_lightning_2a_chernyy_1_m/" TargetMode="External"/><Relationship Id="rId486" Type="http://schemas.openxmlformats.org/officeDocument/2006/relationships/hyperlink" Target="https://opt.fumiko.ru/catalog/aksessuary_dlya_smartfonov/kabeli/kabeli_dlya_iphone_1/kabel_fumiko_ca01_lightning_2a_chernyy_2_m/" TargetMode="External"/><Relationship Id="rId487" Type="http://schemas.openxmlformats.org/officeDocument/2006/relationships/hyperlink" Target="https://opt.fumiko.ru/catalog/aksessuary_dlya_smartfonov/kabeli/kabeli_dlya_iphone_1/kabel_fumiko_ca01_lightning_2a_chernyy_3_m/" TargetMode="External"/><Relationship Id="rId488" Type="http://schemas.openxmlformats.org/officeDocument/2006/relationships/hyperlink" Target="https://opt.fumiko.ru/catalog/aksessuary_dlya_smartfonov/kabeli/kabeli_dlya_iphone_1/kabel_fumiko_ca02_lightning_3a_belyy_1_m/" TargetMode="External"/><Relationship Id="rId489" Type="http://schemas.openxmlformats.org/officeDocument/2006/relationships/hyperlink" Target="https://opt.fumiko.ru/catalog/aksessuary_dlya_smartfonov/kabeli/kabeli_dlya_iphone_1/kabel_fumiko_ca02_lightning_3a_chernyy_1_m/" TargetMode="External"/><Relationship Id="rId490" Type="http://schemas.openxmlformats.org/officeDocument/2006/relationships/hyperlink" Target="https://opt.fumiko.ru/catalog/aksessuary_dlya_smartfonov/kabeli/kabeli_dlya_iphone_1/kabel_fumiko_ca03_lightning_2_4a_belyy_1_m/" TargetMode="External"/><Relationship Id="rId491" Type="http://schemas.openxmlformats.org/officeDocument/2006/relationships/hyperlink" Target="https://opt.fumiko.ru/catalog/aksessuary_dlya_smartfonov/kabeli/kabeli_dlya_iphone_1/kabel_fumiko_ca03_lightning_2_4a_chernyy_1_m/" TargetMode="External"/><Relationship Id="rId492" Type="http://schemas.openxmlformats.org/officeDocument/2006/relationships/hyperlink" Target="https://opt.fumiko.ru/catalog/aksessuary_dlya_smartfonov/kabeli/kabeli_dlya_iphone_1/kabel_fumiko_ca04_lightning_3a_belyy_1_m/" TargetMode="External"/><Relationship Id="rId493" Type="http://schemas.openxmlformats.org/officeDocument/2006/relationships/hyperlink" Target="https://opt.fumiko.ru/catalog/aksessuary_dlya_smartfonov/kabeli/kabeli_dlya_iphone_1/kabel_fumiko_ca04_lightning_3a_chernyy_1_m/" TargetMode="External"/><Relationship Id="rId494" Type="http://schemas.openxmlformats.org/officeDocument/2006/relationships/hyperlink" Target="https://opt.fumiko.ru/catalog/aksessuary_dlya_smartfonov/kabeli/kabeli_dlya_iphone_1/kabel_fumiko_ca08_lightning_2_4a_v_opletke_krasnyy_1_m/" TargetMode="External"/><Relationship Id="rId495" Type="http://schemas.openxmlformats.org/officeDocument/2006/relationships/hyperlink" Target="https://opt.fumiko.ru/catalog/aksessuary_dlya_smartfonov/kabeli/kabeli_dlya_iphone_1/kabel_fumiko_ca08_lightning_2_4a_v_opletke_serebristyy_1_m/" TargetMode="External"/><Relationship Id="rId496" Type="http://schemas.openxmlformats.org/officeDocument/2006/relationships/hyperlink" Target="https://opt.fumiko.ru/catalog/aksessuary_dlya_smartfonov/kabeli/kabeli_dlya_iphone_1/kabel_griffin_awm_2725_lightning_2_4a_belyy_1_m/" TargetMode="External"/><Relationship Id="rId497" Type="http://schemas.openxmlformats.org/officeDocument/2006/relationships/hyperlink" Target="https://opt.fumiko.ru/catalog/aksessuary_dlya_smartfonov/kabeli/kabeli_dlya_iphone_1/kabel_jokade_ja013_lightning_5a_belyy_1_m/" TargetMode="External"/><Relationship Id="rId498" Type="http://schemas.openxmlformats.org/officeDocument/2006/relationships/hyperlink" Target="https://opt.fumiko.ru/catalog/aksessuary_dlya_smartfonov/kabeli/kabeli_dlya_iphone_1/kabel_jokade_ja013_lightning_5a_chernyy_1_m/" TargetMode="External"/><Relationship Id="rId499" Type="http://schemas.openxmlformats.org/officeDocument/2006/relationships/hyperlink" Target="https://opt.fumiko.ru/catalog/aksessuary_dlya_smartfonov/kabeli/kabeli_dlya_iphone_1/kabel_jokade_ja014_lightning_5a_siniy_1_m/" TargetMode="External"/><Relationship Id="rId500" Type="http://schemas.openxmlformats.org/officeDocument/2006/relationships/hyperlink" Target="https://opt.fumiko.ru/catalog/aksessuary_dlya_smartfonov/kabeli/kabeli_dlya_iphone_1/kabel_jokade_ja014_lightning_5a_zelenyy_1_m/" TargetMode="External"/><Relationship Id="rId501" Type="http://schemas.openxmlformats.org/officeDocument/2006/relationships/hyperlink" Target="https://opt.fumiko.ru/catalog/aksessuary_dlya_smartfonov/kabeli/kabeli_dlya_iphone_1/kabel_jokade_ja014_lightning_5a_krasnyy_1_m/" TargetMode="External"/><Relationship Id="rId502" Type="http://schemas.openxmlformats.org/officeDocument/2006/relationships/hyperlink" Target="https://opt.fumiko.ru/catalog/aksessuary_dlya_smartfonov/kabeli/kabeli_dlya_iphone_1/kabel_jokade_ja015_lightning_5a_siniy_1_m/" TargetMode="External"/><Relationship Id="rId503" Type="http://schemas.openxmlformats.org/officeDocument/2006/relationships/hyperlink" Target="https://opt.fumiko.ru/catalog/aksessuary_dlya_smartfonov/kabeli/kabeli_dlya_iphone_1/kabel_jokade_ja015_lightning_5a_zelenyy_1_m/" TargetMode="External"/><Relationship Id="rId504" Type="http://schemas.openxmlformats.org/officeDocument/2006/relationships/hyperlink" Target="https://opt.fumiko.ru/catalog/aksessuary_dlya_smartfonov/kabeli/kabeli_dlya_iphone_1/kabel_jokade_ja022_lightning_3a_belyy_1_m/" TargetMode="External"/><Relationship Id="rId505" Type="http://schemas.openxmlformats.org/officeDocument/2006/relationships/hyperlink" Target="https://opt.fumiko.ru/catalog/aksessuary_dlya_smartfonov/kabeli/kabeli_dlya_iphone_1/kabel_jokade_ja022_lightning_3a_chernyy_1_m/" TargetMode="External"/><Relationship Id="rId506" Type="http://schemas.openxmlformats.org/officeDocument/2006/relationships/hyperlink" Target="https://opt.fumiko.ru/catalog/aksessuary_dlya_smartfonov/kabeli/kabeli_dlya_iphone_1/kabel_jokade_ja023_lightning_3a_belyy_1_m/" TargetMode="External"/><Relationship Id="rId507" Type="http://schemas.openxmlformats.org/officeDocument/2006/relationships/hyperlink" Target="https://opt.fumiko.ru/catalog/aksessuary_dlya_smartfonov/kabeli/kabeli_dlya_iphone_1/kabel_jokade_ja023_lightning_3a_chernyy_1_m/" TargetMode="External"/><Relationship Id="rId508" Type="http://schemas.openxmlformats.org/officeDocument/2006/relationships/hyperlink" Target="https://opt.fumiko.ru/catalog/aksessuary_dlya_smartfonov/kabeli/kabeli_dlya_iphone_1/kabel_jokade_ja029_lightning_5a_siniy_1_m/" TargetMode="External"/><Relationship Id="rId509" Type="http://schemas.openxmlformats.org/officeDocument/2006/relationships/hyperlink" Target="https://opt.fumiko.ru/catalog/aksessuary_dlya_smartfonov/kabeli/kabeli_dlya_iphone_1/kabel_jokade_ja029_lightning_5a_krasnyy_1_m/" TargetMode="External"/><Relationship Id="rId510" Type="http://schemas.openxmlformats.org/officeDocument/2006/relationships/hyperlink" Target="https://opt.fumiko.ru/catalog/aksessuary_dlya_smartfonov/kabeli/kabeli_dlya_iphone_1/kabel_jokade_ja035_lightning_5a_krasnyy_1_m/" TargetMode="External"/><Relationship Id="rId511" Type="http://schemas.openxmlformats.org/officeDocument/2006/relationships/hyperlink" Target="https://opt.fumiko.ru/catalog/aksessuary_dlya_smartfonov/kabeli/kabeli_dlya_iphone_1/kabel_kakusiga_ksc_723_lightning_3a_belyy_1_m/" TargetMode="External"/><Relationship Id="rId512" Type="http://schemas.openxmlformats.org/officeDocument/2006/relationships/hyperlink" Target="https://opt.fumiko.ru/catalog/aksessuary_dlya_smartfonov/kabeli/kabeli_dlya_iphone_1/kabel_kakusiga_ksc_723_lightning_3a_zelenyy_1_m/" TargetMode="External"/><Relationship Id="rId513" Type="http://schemas.openxmlformats.org/officeDocument/2006/relationships/hyperlink" Target="https://opt.fumiko.ru/catalog/aksessuary_dlya_smartfonov/kabeli/kabeli_dlya_iphone_1/kabel_kakusiga_ksc_723_lightning_3a_krasnyy_1_m/" TargetMode="External"/><Relationship Id="rId514" Type="http://schemas.openxmlformats.org/officeDocument/2006/relationships/hyperlink" Target="https://opt.fumiko.ru/catalog/aksessuary_dlya_smartfonov/kabeli/kabeli_dlya_iphone_1/kabel_kakusiga_ksc_723_lightning_3a_chernyy_1_m/" TargetMode="External"/><Relationship Id="rId515" Type="http://schemas.openxmlformats.org/officeDocument/2006/relationships/hyperlink" Target="https://opt.fumiko.ru/catalog/aksessuary_dlya_smartfonov/kabeli/kabeli_dlya_iphone_1/kabel_kakusiga_ksc_951_lightning_3a_belyy_1_m/" TargetMode="External"/><Relationship Id="rId516" Type="http://schemas.openxmlformats.org/officeDocument/2006/relationships/hyperlink" Target="https://opt.fumiko.ru/catalog/aksessuary_dlya_smartfonov/kabeli/kabeli_dlya_iphone_1/kabel_kakusiga_ksc_951_lightning_3a_chernyy_1_m/" TargetMode="External"/><Relationship Id="rId517" Type="http://schemas.openxmlformats.org/officeDocument/2006/relationships/hyperlink" Target="https://opt.fumiko.ru/catalog/aksessuary_dlya_smartfonov/kabeli/kabeli_dlya_iphone_1/kabel_kakusiga_ksc_952_lightning_3a_belyy_1_m/" TargetMode="External"/><Relationship Id="rId518" Type="http://schemas.openxmlformats.org/officeDocument/2006/relationships/hyperlink" Target="https://opt.fumiko.ru/catalog/aksessuary_dlya_smartfonov/kabeli/kabeli_dlya_iphone_1/kabel_kakusiga_ksc_952_lightning_3a_chernyy_1_m/" TargetMode="External"/><Relationship Id="rId519" Type="http://schemas.openxmlformats.org/officeDocument/2006/relationships/hyperlink" Target="https://opt.fumiko.ru/catalog/aksessuary_dlya_smartfonov/kabeli/kabeli_dlya_iphone_1/kabel_kakusiga_ksc_953_lightning_3a_belyy_1_m/" TargetMode="External"/><Relationship Id="rId520" Type="http://schemas.openxmlformats.org/officeDocument/2006/relationships/hyperlink" Target="https://opt.fumiko.ru/catalog/aksessuary_dlya_smartfonov/kabeli/kabeli_dlya_iphone_1/kabel_kakusiga_ksc_953_lightning_3a_chernyy_1_m/" TargetMode="External"/><Relationship Id="rId521" Type="http://schemas.openxmlformats.org/officeDocument/2006/relationships/hyperlink" Target="https://opt.fumiko.ru/catalog/aksessuary_dlya_smartfonov/kabeli/kabeli_dlya_iphone_1/kabel_kakusiga_ksc_963_lightning_3a_krasnyy_1_m/" TargetMode="External"/><Relationship Id="rId522" Type="http://schemas.openxmlformats.org/officeDocument/2006/relationships/hyperlink" Target="https://opt.fumiko.ru/catalog/aksessuary_dlya_smartfonov/kabeli/kabeli_dlya_iphone_1/kabel_kakusiga_ksc_970_lightning_3a_siniy_1_m/" TargetMode="External"/><Relationship Id="rId523" Type="http://schemas.openxmlformats.org/officeDocument/2006/relationships/hyperlink" Target="https://opt.fumiko.ru/catalog/aksessuary_dlya_smartfonov/kabeli/kabeli_dlya_iphone_1/kabel_kakusiga_ksc_970_lightning_3a_chernyy_1_m/" TargetMode="External"/><Relationship Id="rId524" Type="http://schemas.openxmlformats.org/officeDocument/2006/relationships/hyperlink" Target="https://opt.fumiko.ru/catalog/aksessuary_dlya_smartfonov/kabeli/kabeli_dlya_iphone_1/kabel_kakusiga_ksc_982_lightning_3a_belyy_1_m/" TargetMode="External"/><Relationship Id="rId525" Type="http://schemas.openxmlformats.org/officeDocument/2006/relationships/hyperlink" Target="https://opt.fumiko.ru/catalog/aksessuary_dlya_smartfonov/kabeli/kabeli_dlya_iphone_1/kabel_kakusiga_ksc_982_lightning_3a_chernyy_1_m/" TargetMode="External"/><Relationship Id="rId526" Type="http://schemas.openxmlformats.org/officeDocument/2006/relationships/hyperlink" Target="https://opt.fumiko.ru/catalog/aksessuary_dlya_smartfonov/kabeli/kabeli_dlya_iphone_1/konnektor_fumiko_cr01_lightning/" TargetMode="External"/><Relationship Id="rId527" Type="http://schemas.openxmlformats.org/officeDocument/2006/relationships/hyperlink" Target="http://opt.fumiko.ru/catalog/aksessuary_dlya_smartfonov/kabeli/kabeli_micro_usb_1/" TargetMode="External"/><Relationship Id="rId528" Type="http://schemas.openxmlformats.org/officeDocument/2006/relationships/hyperlink" Target="https://opt.fumiko.ru/catalog/aksessuary_dlya_smartfonov/kabeli/kabeli_micro_usb_1/kabel_borofone_bu35_micro_usb_2_4a_krasnyy_1_2_m/" TargetMode="External"/><Relationship Id="rId529" Type="http://schemas.openxmlformats.org/officeDocument/2006/relationships/hyperlink" Target="https://opt.fumiko.ru/catalog/aksessuary_dlya_smartfonov/kabeli/kabeli_micro_usb_1/kabel_borofone_bx14_micro_usb_2_4a_belyy_1_m/" TargetMode="External"/><Relationship Id="rId530" Type="http://schemas.openxmlformats.org/officeDocument/2006/relationships/hyperlink" Target="https://opt.fumiko.ru/catalog/aksessuary_dlya_smartfonov/kabeli/kabeli_micro_usb_1/kabel_borofone_bx19_micro_usb_2_4a_belyy_1_m/" TargetMode="External"/><Relationship Id="rId531" Type="http://schemas.openxmlformats.org/officeDocument/2006/relationships/hyperlink" Target="https://opt.fumiko.ru/catalog/aksessuary_dlya_smartfonov/kabeli/kabeli_micro_usb_1/kabel_borofone_bx19_micro_usb_2_4a_chernyy_1_m/" TargetMode="External"/><Relationship Id="rId532" Type="http://schemas.openxmlformats.org/officeDocument/2006/relationships/hyperlink" Target="https://opt.fumiko.ru/catalog/aksessuary_dlya_smartfonov/kabeli/kabeli_micro_usb_1/kabel_borofone_bx3_micro_usb_2_4a_belyy_1_m/" TargetMode="External"/><Relationship Id="rId533" Type="http://schemas.openxmlformats.org/officeDocument/2006/relationships/hyperlink" Target="https://opt.fumiko.ru/catalog/aksessuary_dlya_smartfonov/kabeli/kabeli_micro_usb_1/kabel_borofone_bx64_micro_usb_2_4a_chernyy_1_m/" TargetMode="External"/><Relationship Id="rId534" Type="http://schemas.openxmlformats.org/officeDocument/2006/relationships/hyperlink" Target="https://opt.fumiko.ru/catalog/aksessuary_dlya_smartfonov/kabeli/kabeli_micro_usb_1/kabel_borofone_bx81_micro_usb_2_4a_belyy_1_m/" TargetMode="External"/><Relationship Id="rId535" Type="http://schemas.openxmlformats.org/officeDocument/2006/relationships/hyperlink" Target="https://opt.fumiko.ru/catalog/aksessuary_dlya_smartfonov/kabeli/kabeli_micro_usb_1/kabel_borofone_bx85_micro_usb_2_4a_belyy_1_m/" TargetMode="External"/><Relationship Id="rId536" Type="http://schemas.openxmlformats.org/officeDocument/2006/relationships/hyperlink" Target="https://opt.fumiko.ru/catalog/aksessuary_dlya_smartfonov/kabeli/kabeli_micro_usb_1/kabel_borofone_bx86_micro_usb_2_4a_chernyy_1_m/" TargetMode="External"/><Relationship Id="rId537" Type="http://schemas.openxmlformats.org/officeDocument/2006/relationships/hyperlink" Target="https://opt.fumiko.ru/catalog/aksessuary_dlya_smartfonov/kabeli/kabeli_micro_usb_1/kabel_borofone_bx87_micro_usb_2_4a_chernyy_1_m/" TargetMode="External"/><Relationship Id="rId538" Type="http://schemas.openxmlformats.org/officeDocument/2006/relationships/hyperlink" Target="https://opt.fumiko.ru/catalog/aksessuary_dlya_smartfonov/kabeli/kabeli_micro_usb_1/kabel_borofone_bx89_micro_usb_2_4a_belyy_1_m/" TargetMode="External"/><Relationship Id="rId539" Type="http://schemas.openxmlformats.org/officeDocument/2006/relationships/hyperlink" Target="https://opt.fumiko.ru/catalog/aksessuary_dlya_smartfonov/kabeli/kabeli_micro_usb_1/kabel_borofone_bx90_micro_usb_2_4a_sirenevyy_1_m/" TargetMode="External"/><Relationship Id="rId540" Type="http://schemas.openxmlformats.org/officeDocument/2006/relationships/hyperlink" Target="https://opt.fumiko.ru/catalog/aksessuary_dlya_smartfonov/kabeli/kabeli_micro_usb_1/kabel_borofone_bx91_micro_usb_2_4a_belyy_1_m/" TargetMode="External"/><Relationship Id="rId541" Type="http://schemas.openxmlformats.org/officeDocument/2006/relationships/hyperlink" Target="https://opt.fumiko.ru/catalog/aksessuary_dlya_smartfonov/kabeli/kabeli_micro_usb_1/kabel_borofone_bx91_micro_usb_2_4a_chernyy_1_m/" TargetMode="External"/><Relationship Id="rId542" Type="http://schemas.openxmlformats.org/officeDocument/2006/relationships/hyperlink" Target="https://opt.fumiko.ru/catalog/aksessuary_dlya_smartfonov/kabeli/kabeli_micro_usb_1/kabel_borofone_bx94_micro_usb_2_4a_rozovyy_1_m/" TargetMode="External"/><Relationship Id="rId543" Type="http://schemas.openxmlformats.org/officeDocument/2006/relationships/hyperlink" Target="https://opt.fumiko.ru/catalog/aksessuary_dlya_smartfonov/kabeli/kabeli_micro_usb_1/kabel_dream_u9_micro_usb_2_4a_belyy_1_m_180318/" TargetMode="External"/><Relationship Id="rId544" Type="http://schemas.openxmlformats.org/officeDocument/2006/relationships/hyperlink" Target="https://opt.fumiko.ru/catalog/aksessuary_dlya_smartfonov/kabeli/kabeli_micro_usb_1/kabel_fumiko_ca01_micro_usb_2a_belyy_2_m/" TargetMode="External"/><Relationship Id="rId545" Type="http://schemas.openxmlformats.org/officeDocument/2006/relationships/hyperlink" Target="https://opt.fumiko.ru/catalog/aksessuary_dlya_smartfonov/kabeli/kabeli_micro_usb_1/kabel_fumiko_ca01_micro_usb_2a_belyy_3_m/" TargetMode="External"/><Relationship Id="rId546" Type="http://schemas.openxmlformats.org/officeDocument/2006/relationships/hyperlink" Target="https://opt.fumiko.ru/catalog/aksessuary_dlya_smartfonov/kabeli/kabeli_micro_usb_1/kabel_fumiko_ca01_micro_usb_2a_chernyy_2_m/" TargetMode="External"/><Relationship Id="rId547" Type="http://schemas.openxmlformats.org/officeDocument/2006/relationships/hyperlink" Target="https://opt.fumiko.ru/catalog/aksessuary_dlya_smartfonov/kabeli/kabeli_micro_usb_1/kabel_fumiko_ca01_micro_usb_2a_chernyy_3_m/" TargetMode="External"/><Relationship Id="rId548" Type="http://schemas.openxmlformats.org/officeDocument/2006/relationships/hyperlink" Target="https://opt.fumiko.ru/catalog/aksessuary_dlya_smartfonov/kabeli/kabeli_micro_usb_1/kabel_fumiko_ca02_micro_usb_3a_belyy_1_m/" TargetMode="External"/><Relationship Id="rId549" Type="http://schemas.openxmlformats.org/officeDocument/2006/relationships/hyperlink" Target="https://opt.fumiko.ru/catalog/aksessuary_dlya_smartfonov/kabeli/kabeli_micro_usb_1/kabel_fumiko_ca02_micro_usb_3a_chernyy_1_m/" TargetMode="External"/><Relationship Id="rId550" Type="http://schemas.openxmlformats.org/officeDocument/2006/relationships/hyperlink" Target="https://opt.fumiko.ru/catalog/aksessuary_dlya_smartfonov/kabeli/kabeli_micro_usb_1/kabel_fumiko_ca03_micro_usb_2_4a_belyy_1_m_tekhpak/" TargetMode="External"/><Relationship Id="rId551" Type="http://schemas.openxmlformats.org/officeDocument/2006/relationships/hyperlink" Target="https://opt.fumiko.ru/catalog/aksessuary_dlya_smartfonov/kabeli/kabeli_micro_usb_1/kabel_fumiko_ca03_micro_usb_2_4a_chernyy_1_m_tekhpak/" TargetMode="External"/><Relationship Id="rId552" Type="http://schemas.openxmlformats.org/officeDocument/2006/relationships/hyperlink" Target="https://opt.fumiko.ru/catalog/aksessuary_dlya_smartfonov/kabeli/kabeli_micro_usb_1/kabel_fumiko_ca04_micro_usb_3a_belyy_1_m/" TargetMode="External"/><Relationship Id="rId553" Type="http://schemas.openxmlformats.org/officeDocument/2006/relationships/hyperlink" Target="https://opt.fumiko.ru/catalog/aksessuary_dlya_smartfonov/kabeli/kabeli_micro_usb_1/kabel_fumiko_ca04_micro_usb_3a_chernyy_1_m/" TargetMode="External"/><Relationship Id="rId554" Type="http://schemas.openxmlformats.org/officeDocument/2006/relationships/hyperlink" Target="https://opt.fumiko.ru/catalog/aksessuary_dlya_smartfonov/kabeli/kabeli_micro_usb_1/kabel_fumiko_ca08_micro_usb_2_4a_v_opletke_krasnyy_1_m/" TargetMode="External"/><Relationship Id="rId555" Type="http://schemas.openxmlformats.org/officeDocument/2006/relationships/hyperlink" Target="https://opt.fumiko.ru/catalog/aksessuary_dlya_smartfonov/kabeli/kabeli_micro_usb_1/kabel_fumiko_ca08_micro_usb_2_4a_v_opletke_serebristyy_1_m/" TargetMode="External"/><Relationship Id="rId556" Type="http://schemas.openxmlformats.org/officeDocument/2006/relationships/hyperlink" Target="https://opt.fumiko.ru/catalog/aksessuary_dlya_smartfonov/kabeli/kabeli_micro_usb_1/kabel_hoco_x109_micro_usb_2_4a_belyy_1_m/" TargetMode="External"/><Relationship Id="rId557" Type="http://schemas.openxmlformats.org/officeDocument/2006/relationships/hyperlink" Target="https://opt.fumiko.ru/catalog/aksessuary_dlya_smartfonov/kabeli/kabeli_micro_usb_1/kabel_hoco_x20_micro_usb_2a_belyy_1_m/" TargetMode="External"/><Relationship Id="rId558" Type="http://schemas.openxmlformats.org/officeDocument/2006/relationships/hyperlink" Target="https://opt.fumiko.ru/catalog/aksessuary_dlya_smartfonov/kabeli/kabeli_micro_usb_1/kabel_hoco_x20_micro_usb_2a_chernyy_1_m/" TargetMode="External"/><Relationship Id="rId559" Type="http://schemas.openxmlformats.org/officeDocument/2006/relationships/hyperlink" Target="https://opt.fumiko.ru/catalog/aksessuary_dlya_smartfonov/kabeli/kabeli_micro_usb_1/kabel_hoco_x25_micro_usb_2a_belyy_1_m/" TargetMode="External"/><Relationship Id="rId560" Type="http://schemas.openxmlformats.org/officeDocument/2006/relationships/hyperlink" Target="https://opt.fumiko.ru/catalog/aksessuary_dlya_smartfonov/kabeli/kabeli_micro_usb_1/kabel_hoco_x37_micro_usb_2_4a_belyy_1_m/" TargetMode="External"/><Relationship Id="rId561" Type="http://schemas.openxmlformats.org/officeDocument/2006/relationships/hyperlink" Target="https://opt.fumiko.ru/catalog/aksessuary_dlya_smartfonov/kabeli/kabeli_micro_usb_1/kabel_hoco_x38_micro_usb_2_4a_krasnyy_1_m/" TargetMode="External"/><Relationship Id="rId562" Type="http://schemas.openxmlformats.org/officeDocument/2006/relationships/hyperlink" Target="https://opt.fumiko.ru/catalog/aksessuary_dlya_smartfonov/kabeli/kabeli_micro_usb_1/kabel_hoco_x38_micro_usb_2_4a_chernyy_1_m/" TargetMode="External"/><Relationship Id="rId563" Type="http://schemas.openxmlformats.org/officeDocument/2006/relationships/hyperlink" Target="https://opt.fumiko.ru/catalog/aksessuary_dlya_smartfonov/kabeli/kabeli_micro_usb_1/kabel_hoco_x73_micro_usb_2_4a_belyy_1_m/" TargetMode="External"/><Relationship Id="rId564" Type="http://schemas.openxmlformats.org/officeDocument/2006/relationships/hyperlink" Target="https://opt.fumiko.ru/catalog/aksessuary_dlya_smartfonov/kabeli/kabeli_micro_usb_1/kabel_hoco_x87_micro_usb_2_4a_krasnyy_1_m/" TargetMode="External"/><Relationship Id="rId565" Type="http://schemas.openxmlformats.org/officeDocument/2006/relationships/hyperlink" Target="https://opt.fumiko.ru/catalog/aksessuary_dlya_smartfonov/kabeli/kabeli_micro_usb_1/kabel_hoco_x88_micro_usb_2_4a_chernyy_1_m/" TargetMode="External"/><Relationship Id="rId566" Type="http://schemas.openxmlformats.org/officeDocument/2006/relationships/hyperlink" Target="https://opt.fumiko.ru/catalog/aksessuary_dlya_smartfonov/kabeli/kabeli_micro_usb_1/kabel_hoco_x90_micro_usb_2_4a_cherno_belyy_1_m/" TargetMode="External"/><Relationship Id="rId567" Type="http://schemas.openxmlformats.org/officeDocument/2006/relationships/hyperlink" Target="https://opt.fumiko.ru/catalog/aksessuary_dlya_smartfonov/kabeli/kabeli_micro_usb_1/kabel_hoco_x90_micro_usb_2_4a_chernyy_1_m/" TargetMode="External"/><Relationship Id="rId568" Type="http://schemas.openxmlformats.org/officeDocument/2006/relationships/hyperlink" Target="https://opt.fumiko.ru/catalog/aksessuary_dlya_smartfonov/kabeli/kabeli_micro_usb_1/kabel_jokade_ja006_micro_usb_3a_belyy_1_m/" TargetMode="External"/><Relationship Id="rId569" Type="http://schemas.openxmlformats.org/officeDocument/2006/relationships/hyperlink" Target="https://opt.fumiko.ru/catalog/aksessuary_dlya_smartfonov/kabeli/kabeli_micro_usb_1/kabel_jokade_ja006_micro_usb_3a_chernyy_1_m/" TargetMode="External"/><Relationship Id="rId570" Type="http://schemas.openxmlformats.org/officeDocument/2006/relationships/hyperlink" Target="https://opt.fumiko.ru/catalog/aksessuary_dlya_smartfonov/kabeli/kabeli_micro_usb_1/kabel_jokade_ja008_micro_usb_5a_belyy_1_m/" TargetMode="External"/><Relationship Id="rId571" Type="http://schemas.openxmlformats.org/officeDocument/2006/relationships/hyperlink" Target="https://opt.fumiko.ru/catalog/aksessuary_dlya_smartfonov/kabeli/kabeli_micro_usb_1/kabel_jokade_ja008_micro_usb_5a_chernyy_1_m/" TargetMode="External"/><Relationship Id="rId572" Type="http://schemas.openxmlformats.org/officeDocument/2006/relationships/hyperlink" Target="https://opt.fumiko.ru/catalog/aksessuary_dlya_smartfonov/kabeli/kabeli_micro_usb_1/kabel_jokade_ja013_micro_usb_5a_belyy_1_m/" TargetMode="External"/><Relationship Id="rId573" Type="http://schemas.openxmlformats.org/officeDocument/2006/relationships/hyperlink" Target="https://opt.fumiko.ru/catalog/aksessuary_dlya_smartfonov/kabeli/kabeli_micro_usb_1/kabel_jokade_ja013_micro_usb_5a_chernyy_1_m/" TargetMode="External"/><Relationship Id="rId574" Type="http://schemas.openxmlformats.org/officeDocument/2006/relationships/hyperlink" Target="https://opt.fumiko.ru/catalog/aksessuary_dlya_smartfonov/kabeli/kabeli_micro_usb_1/kabel_jokade_ja015_micro_usb_5a_siniy_1_m/" TargetMode="External"/><Relationship Id="rId575" Type="http://schemas.openxmlformats.org/officeDocument/2006/relationships/hyperlink" Target="https://opt.fumiko.ru/catalog/aksessuary_dlya_smartfonov/kabeli/kabeli_micro_usb_1/kabel_jokade_ja015_micro_usb_5a_zelenyy_1_m/" TargetMode="External"/><Relationship Id="rId576" Type="http://schemas.openxmlformats.org/officeDocument/2006/relationships/hyperlink" Target="https://opt.fumiko.ru/catalog/aksessuary_dlya_smartfonov/kabeli/kabeli_micro_usb_1/kabel_jokade_ja020_micro_usb_5a_belyy_1_m/" TargetMode="External"/><Relationship Id="rId577" Type="http://schemas.openxmlformats.org/officeDocument/2006/relationships/hyperlink" Target="https://opt.fumiko.ru/catalog/aksessuary_dlya_smartfonov/kabeli/kabeli_micro_usb_1/kabel_jokade_ja022_micro_usb_3a_belyy_1_m/" TargetMode="External"/><Relationship Id="rId578" Type="http://schemas.openxmlformats.org/officeDocument/2006/relationships/hyperlink" Target="https://opt.fumiko.ru/catalog/aksessuary_dlya_smartfonov/kabeli/kabeli_micro_usb_1/kabel_jokade_ja022_micro_usb_3a_chernyy_1_m/" TargetMode="External"/><Relationship Id="rId579" Type="http://schemas.openxmlformats.org/officeDocument/2006/relationships/hyperlink" Target="https://opt.fumiko.ru/catalog/aksessuary_dlya_smartfonov/kabeli/kabeli_micro_usb_1/kabel_jokade_ja023_micro_usb_3a_belyy_1_m/" TargetMode="External"/><Relationship Id="rId580" Type="http://schemas.openxmlformats.org/officeDocument/2006/relationships/hyperlink" Target="https://opt.fumiko.ru/catalog/aksessuary_dlya_smartfonov/kabeli/kabeli_micro_usb_1/kabel_jokade_ja023_micro_usb_3a_chernyy_1_m/" TargetMode="External"/><Relationship Id="rId581" Type="http://schemas.openxmlformats.org/officeDocument/2006/relationships/hyperlink" Target="https://opt.fumiko.ru/catalog/aksessuary_dlya_smartfonov/kabeli/kabeli_micro_usb_1/kabel_jokade_ja029_micro_usb_5a_belyy_1_m/" TargetMode="External"/><Relationship Id="rId582" Type="http://schemas.openxmlformats.org/officeDocument/2006/relationships/hyperlink" Target="https://opt.fumiko.ru/catalog/aksessuary_dlya_smartfonov/kabeli/kabeli_micro_usb_1/kabel_jokade_ja029_micro_usb_5a_siniy_1_m/" TargetMode="External"/><Relationship Id="rId583" Type="http://schemas.openxmlformats.org/officeDocument/2006/relationships/hyperlink" Target="https://opt.fumiko.ru/catalog/aksessuary_dlya_smartfonov/kabeli/kabeli_micro_usb_1/kabel_jokade_ja029_micro_usb_5a_krasnyy_1_m/" TargetMode="External"/><Relationship Id="rId584" Type="http://schemas.openxmlformats.org/officeDocument/2006/relationships/hyperlink" Target="https://opt.fumiko.ru/catalog/aksessuary_dlya_smartfonov/kabeli/kabeli_micro_usb_1/kabel_jokade_ja035_micro_usb_5a_belyy_1_m/" TargetMode="External"/><Relationship Id="rId585" Type="http://schemas.openxmlformats.org/officeDocument/2006/relationships/hyperlink" Target="https://opt.fumiko.ru/catalog/aksessuary_dlya_smartfonov/kabeli/kabeli_micro_usb_1/kabel_jokade_ja035_micro_usb_5a_krasnyy_1_m/" TargetMode="External"/><Relationship Id="rId586" Type="http://schemas.openxmlformats.org/officeDocument/2006/relationships/hyperlink" Target="https://opt.fumiko.ru/catalog/aksessuary_dlya_smartfonov/kabeli/kabeli_micro_usb_1/kabel_jokade_ja035_micro_usb_5a_chernyy_1_m/" TargetMode="External"/><Relationship Id="rId587" Type="http://schemas.openxmlformats.org/officeDocument/2006/relationships/hyperlink" Target="https://opt.fumiko.ru/catalog/aksessuary_dlya_smartfonov/kabeli/kabeli_micro_usb_1/kabel_kakusiga_ksc_723_micro_usb_3a_zelenyy_1_m/" TargetMode="External"/><Relationship Id="rId588" Type="http://schemas.openxmlformats.org/officeDocument/2006/relationships/hyperlink" Target="https://opt.fumiko.ru/catalog/aksessuary_dlya_smartfonov/kabeli/kabeli_micro_usb_1/kabel_kakusiga_ksc_723_micro_usb_3a_krasnyy_1_m/" TargetMode="External"/><Relationship Id="rId589" Type="http://schemas.openxmlformats.org/officeDocument/2006/relationships/hyperlink" Target="https://opt.fumiko.ru/catalog/aksessuary_dlya_smartfonov/kabeli/kabeli_micro_usb_1/kabel_kakusiga_ksc_723_micro_usb_3a_belyy_1_m/" TargetMode="External"/><Relationship Id="rId590" Type="http://schemas.openxmlformats.org/officeDocument/2006/relationships/hyperlink" Target="https://opt.fumiko.ru/catalog/aksessuary_dlya_smartfonov/kabeli/kabeli_micro_usb_1/kabel_kakusiga_ksc_723_micro_usb_3a_chernyy_1_m/" TargetMode="External"/><Relationship Id="rId591" Type="http://schemas.openxmlformats.org/officeDocument/2006/relationships/hyperlink" Target="https://opt.fumiko.ru/catalog/aksessuary_dlya_smartfonov/kabeli/kabeli_micro_usb_1/kabel_kakusiga_ksc_951_micro_usb_3a_belyy_1_m/" TargetMode="External"/><Relationship Id="rId592" Type="http://schemas.openxmlformats.org/officeDocument/2006/relationships/hyperlink" Target="https://opt.fumiko.ru/catalog/aksessuary_dlya_smartfonov/kabeli/kabeli_micro_usb_1/kabel_kakusiga_ksc_951_micro_usb_3a_chernyy_1_m/" TargetMode="External"/><Relationship Id="rId593" Type="http://schemas.openxmlformats.org/officeDocument/2006/relationships/hyperlink" Target="https://opt.fumiko.ru/catalog/aksessuary_dlya_smartfonov/kabeli/kabeli_micro_usb_1/kabel_kakusiga_ksc_952_micro_usb_3a_belyy_1_m/" TargetMode="External"/><Relationship Id="rId594" Type="http://schemas.openxmlformats.org/officeDocument/2006/relationships/hyperlink" Target="https://opt.fumiko.ru/catalog/aksessuary_dlya_smartfonov/kabeli/kabeli_micro_usb_1/kabel_kakusiga_ksc_952_micro_usb_3a_chernyy_1_m/" TargetMode="External"/><Relationship Id="rId595" Type="http://schemas.openxmlformats.org/officeDocument/2006/relationships/hyperlink" Target="https://opt.fumiko.ru/catalog/aksessuary_dlya_smartfonov/kabeli/kabeli_micro_usb_1/kabel_kakusiga_ksc_953_micro_usb_3a_belyy_1_m/" TargetMode="External"/><Relationship Id="rId596" Type="http://schemas.openxmlformats.org/officeDocument/2006/relationships/hyperlink" Target="https://opt.fumiko.ru/catalog/aksessuary_dlya_smartfonov/kabeli/kabeli_micro_usb_1/kabel_kakusiga_ksc_953_micro_usb_3a_chernyy_1_m/" TargetMode="External"/><Relationship Id="rId597" Type="http://schemas.openxmlformats.org/officeDocument/2006/relationships/hyperlink" Target="https://opt.fumiko.ru/catalog/aksessuary_dlya_smartfonov/kabeli/kabeli_micro_usb_1/kabel_kakusiga_ksc_963_micro_usb_3a_siniy_1_m/" TargetMode="External"/><Relationship Id="rId598" Type="http://schemas.openxmlformats.org/officeDocument/2006/relationships/hyperlink" Target="https://opt.fumiko.ru/catalog/aksessuary_dlya_smartfonov/kabeli/kabeli_micro_usb_1/kabel_kakusiga_ksc_963_micro_usb_3a_krasnyy_1_m/" TargetMode="External"/><Relationship Id="rId599" Type="http://schemas.openxmlformats.org/officeDocument/2006/relationships/hyperlink" Target="https://opt.fumiko.ru/catalog/aksessuary_dlya_smartfonov/kabeli/kabeli_micro_usb_1/kabel_kakusiga_ksc_970_micro_usb_3a_chernyy_1_m/" TargetMode="External"/><Relationship Id="rId600" Type="http://schemas.openxmlformats.org/officeDocument/2006/relationships/hyperlink" Target="https://opt.fumiko.ru/catalog/aksessuary_dlya_smartfonov/kabeli/kabeli_micro_usb_1/kabel_kakusiga_ksc_982_micro_usb_3a_belyy_1_m/" TargetMode="External"/><Relationship Id="rId601" Type="http://schemas.openxmlformats.org/officeDocument/2006/relationships/hyperlink" Target="https://opt.fumiko.ru/catalog/aksessuary_dlya_smartfonov/kabeli/kabeli_micro_usb_1/kabel_kakusiga_ksc_982_micro_usb_3a_chernyy_1_m/" TargetMode="External"/><Relationship Id="rId602" Type="http://schemas.openxmlformats.org/officeDocument/2006/relationships/hyperlink" Target="https://opt.fumiko.ru/catalog/aksessuary_dlya_smartfonov/kabeli/kabeli_micro_usb_1/kabel_kakusiga_ksc_984_micro_usb_3a_silikonovyy_belyy_1_m/" TargetMode="External"/><Relationship Id="rId603" Type="http://schemas.openxmlformats.org/officeDocument/2006/relationships/hyperlink" Target="https://opt.fumiko.ru/catalog/aksessuary_dlya_smartfonov/kabeli/kabeli_micro_usb_1/kabel_kakusiga_ksc_984_micro_usb_3a_silikonovyy_chernyy_1_m/" TargetMode="External"/><Relationship Id="rId604" Type="http://schemas.openxmlformats.org/officeDocument/2006/relationships/hyperlink" Target="http://opt.fumiko.ru/catalog/aksessuary_dlya_smartfonov/kabeli/kabeli_type_c_1/" TargetMode="External"/><Relationship Id="rId605" Type="http://schemas.openxmlformats.org/officeDocument/2006/relationships/hyperlink" Target="https://opt.fumiko.ru/catalog/aksessuary_dlya_smartfonov/kabeli/kabeli_type_c_1/kabel_borofone_bx87_type_c_3a_chernyy_1_m/" TargetMode="External"/><Relationship Id="rId606" Type="http://schemas.openxmlformats.org/officeDocument/2006/relationships/hyperlink" Target="https://opt.fumiko.ru/catalog/aksessuary_dlya_smartfonov/kabeli/kabeli_type_c_1/kabel_fumiko_mc01_type_c_2_4a_magnitnyy_chernyy_1_m/" TargetMode="External"/><Relationship Id="rId607" Type="http://schemas.openxmlformats.org/officeDocument/2006/relationships/hyperlink" Target="https://opt.fumiko.ru/catalog/aksessuary_dlya_smartfonov/kabeli/kabeli_type_c_1/kabel_fumiko_mc1_type_c_2_4a_magnitnyy_seryy_1_m/" TargetMode="External"/><Relationship Id="rId608" Type="http://schemas.openxmlformats.org/officeDocument/2006/relationships/hyperlink" Target="https://opt.fumiko.ru/catalog/aksessuary_dlya_smartfonov/kabeli/kabeli_type_c_1/kabel_jokade_ja023_type_c_5a_chernyy_1_m/" TargetMode="External"/><Relationship Id="rId609" Type="http://schemas.openxmlformats.org/officeDocument/2006/relationships/hyperlink" Target="https://opt.fumiko.ru/catalog/aksessuary_dlya_smartfonov/kabeli/kabeli_type_c_1/kabel_jokade_ja029_type_c_5a_belyy_1_m/" TargetMode="External"/><Relationship Id="rId610" Type="http://schemas.openxmlformats.org/officeDocument/2006/relationships/hyperlink" Target="https://opt.fumiko.ru/catalog/aksessuary_dlya_smartfonov/kabeli/kabeli_type_c_1/kabel_jokade_ja029_type_c_5a_siniy_1_m/" TargetMode="External"/><Relationship Id="rId611" Type="http://schemas.openxmlformats.org/officeDocument/2006/relationships/hyperlink" Target="https://opt.fumiko.ru/catalog/aksessuary_dlya_smartfonov/kabeli/kabeli_type_c_1/kabel_jokade_ja029_type_c_5a_krasnyy_1_m/" TargetMode="External"/><Relationship Id="rId612" Type="http://schemas.openxmlformats.org/officeDocument/2006/relationships/hyperlink" Target="https://opt.fumiko.ru/catalog/aksessuary_dlya_smartfonov/kabeli/kabeli_type_c_1/kabel_jokade_ja030_type_c_5a_silikonovyy_chernyy_1_m/" TargetMode="External"/><Relationship Id="rId613" Type="http://schemas.openxmlformats.org/officeDocument/2006/relationships/hyperlink" Target="https://opt.fumiko.ru/catalog/aksessuary_dlya_smartfonov/kabeli/kabeli_type_c_1/kabel_jokade_ja030_type_c_5a_silikonovyy_belyy_1_m/" TargetMode="External"/><Relationship Id="rId614" Type="http://schemas.openxmlformats.org/officeDocument/2006/relationships/hyperlink" Target="https://opt.fumiko.ru/catalog/aksessuary_dlya_smartfonov/kabeli/kabeli_type_c_1/kabel_jokade_ja031_type_c_5a_goluboy_1_2_m/" TargetMode="External"/><Relationship Id="rId615" Type="http://schemas.openxmlformats.org/officeDocument/2006/relationships/hyperlink" Target="https://opt.fumiko.ru/catalog/aksessuary_dlya_smartfonov/kabeli/kabeli_type_c_1/kabel_jokade_ja035_type_c_5a_krasnyy_1_m/" TargetMode="External"/><Relationship Id="rId616" Type="http://schemas.openxmlformats.org/officeDocument/2006/relationships/hyperlink" Target="https://opt.fumiko.ru/catalog/aksessuary_dlya_smartfonov/kabeli/kabeli_type_c_1/kabel_jokade_ja043_type_c_5a_belyy_1_m/" TargetMode="External"/><Relationship Id="rId617" Type="http://schemas.openxmlformats.org/officeDocument/2006/relationships/hyperlink" Target="https://opt.fumiko.ru/catalog/aksessuary_dlya_smartfonov/kabeli/kabeli_type_c_1/kabel_jokade_ja043_type_c_5a_chernyy_1_m/" TargetMode="External"/><Relationship Id="rId618" Type="http://schemas.openxmlformats.org/officeDocument/2006/relationships/hyperlink" Target="https://opt.fumiko.ru/catalog/aksessuary_dlya_smartfonov/kabeli/kabeli_type_c_1/kabel_jokade_ja044_type_c_5a_goluboy_1_2_m/" TargetMode="External"/><Relationship Id="rId619" Type="http://schemas.openxmlformats.org/officeDocument/2006/relationships/hyperlink" Target="https://opt.fumiko.ru/catalog/aksessuary_dlya_smartfonov/kabeli/kabeli_type_c_1/kabel_jokade_ja044_type_c_5a_zelenyy_1_2_m/" TargetMode="External"/><Relationship Id="rId620" Type="http://schemas.openxmlformats.org/officeDocument/2006/relationships/hyperlink" Target="https://opt.fumiko.ru/catalog/aksessuary_dlya_smartfonov/kabeli/kabeli_type_c_1/kabel_jokade_ja050_type_c_5a_chernyy_1_m/" TargetMode="External"/><Relationship Id="rId621" Type="http://schemas.openxmlformats.org/officeDocument/2006/relationships/hyperlink" Target="https://opt.fumiko.ru/catalog/aksessuary_dlya_smartfonov/kabeli/kabeli_type_c_1/kabel_kakusiga_ksc_107_type_c_3a_chernyy_1_m/" TargetMode="External"/><Relationship Id="rId622" Type="http://schemas.openxmlformats.org/officeDocument/2006/relationships/hyperlink" Target="https://opt.fumiko.ru/catalog/aksessuary_dlya_smartfonov/kabeli/kabeli_type_c_1/kabel_kakusiga_ksc_283_type_c_3a_krasnyy_1_m/" TargetMode="External"/><Relationship Id="rId623" Type="http://schemas.openxmlformats.org/officeDocument/2006/relationships/hyperlink" Target="https://opt.fumiko.ru/catalog/aksessuary_dlya_smartfonov/kabeli/kabeli_type_c_1/kabel_kakusiga_ksc_327_type_c_3a_krasnyy_1_2_m/" TargetMode="External"/><Relationship Id="rId624" Type="http://schemas.openxmlformats.org/officeDocument/2006/relationships/hyperlink" Target="https://opt.fumiko.ru/catalog/aksessuary_dlya_smartfonov/kabeli/kabeli_type_c_1/kabel_kakusiga_ksc_327_type_c_3a_chernyy_1_2_m/" TargetMode="External"/><Relationship Id="rId625" Type="http://schemas.openxmlformats.org/officeDocument/2006/relationships/hyperlink" Target="https://opt.fumiko.ru/catalog/aksessuary_dlya_smartfonov/kabeli/kabeli_type_c_1/kabel_kakusiga_ksc_421_type_c_3a_belyy_2_m/" TargetMode="External"/><Relationship Id="rId626" Type="http://schemas.openxmlformats.org/officeDocument/2006/relationships/hyperlink" Target="https://opt.fumiko.ru/catalog/aksessuary_dlya_smartfonov/kabeli/kabeli_type_c_1/kabel_kakusiga_ksc_421_type_c_3a_chernyy_2_m/" TargetMode="External"/><Relationship Id="rId627" Type="http://schemas.openxmlformats.org/officeDocument/2006/relationships/hyperlink" Target="https://opt.fumiko.ru/catalog/aksessuary_dlya_smartfonov/kabeli/kabeli_type_c_1/kabel_kakusiga_ksc_723_type_c_3a_zelenyy_1_m/" TargetMode="External"/><Relationship Id="rId628" Type="http://schemas.openxmlformats.org/officeDocument/2006/relationships/hyperlink" Target="https://opt.fumiko.ru/catalog/aksessuary_dlya_smartfonov/kabeli/kabeli_type_c_1/kabel_kakusiga_ksc_723_type_c_3a_krasnyy_1_m/" TargetMode="External"/><Relationship Id="rId629" Type="http://schemas.openxmlformats.org/officeDocument/2006/relationships/hyperlink" Target="https://opt.fumiko.ru/catalog/aksessuary_dlya_smartfonov/kabeli/kabeli_type_c_1/kabel_kakusiga_ksc_723_type_c_3a_belyy_1_m/" TargetMode="External"/><Relationship Id="rId630" Type="http://schemas.openxmlformats.org/officeDocument/2006/relationships/hyperlink" Target="https://opt.fumiko.ru/catalog/aksessuary_dlya_smartfonov/kabeli/kabeli_type_c_1/kabel_kakusiga_ksc_723_type_c_3a_chernyy_1_m/" TargetMode="External"/><Relationship Id="rId631" Type="http://schemas.openxmlformats.org/officeDocument/2006/relationships/hyperlink" Target="https://opt.fumiko.ru/catalog/aksessuary_dlya_smartfonov/kabeli/kabeli_type_c_1/kabel_kakusiga_ksc_954_type_c_3a_rozovyy_1_m/" TargetMode="External"/><Relationship Id="rId632" Type="http://schemas.openxmlformats.org/officeDocument/2006/relationships/hyperlink" Target="https://opt.fumiko.ru/catalog/aksessuary_dlya_smartfonov/kabeli/kabeli_type_c_1/kabel_kakusiga_ksc_954_type_c_3a_chernyy_1_m/" TargetMode="External"/><Relationship Id="rId633" Type="http://schemas.openxmlformats.org/officeDocument/2006/relationships/hyperlink" Target="https://opt.fumiko.ru/catalog/aksessuary_dlya_smartfonov/kabeli/kabeli_type_c_1/kabel_kakusiga_ksc_956_type_c_3a_zelenyy_1_m/" TargetMode="External"/><Relationship Id="rId634" Type="http://schemas.openxmlformats.org/officeDocument/2006/relationships/hyperlink" Target="https://opt.fumiko.ru/catalog/aksessuary_dlya_smartfonov/kabeli/kabeli_type_c_1/kabel_kakusiga_ksc_956_type_c_3a_goluboy_1_m/" TargetMode="External"/><Relationship Id="rId635" Type="http://schemas.openxmlformats.org/officeDocument/2006/relationships/hyperlink" Target="https://opt.fumiko.ru/catalog/aksessuary_dlya_smartfonov/kabeli/kabeli_type_c_1/kabel_kakusiga_ksc_958_type_c_3a_rozovyy_1_m/" TargetMode="External"/><Relationship Id="rId636" Type="http://schemas.openxmlformats.org/officeDocument/2006/relationships/hyperlink" Target="https://opt.fumiko.ru/catalog/aksessuary_dlya_smartfonov/kabeli/kabeli_type_c_1/kabel_kakusiga_ksc_958_type_c_3a_zelenyy_1_m/" TargetMode="External"/><Relationship Id="rId637" Type="http://schemas.openxmlformats.org/officeDocument/2006/relationships/hyperlink" Target="https://opt.fumiko.ru/catalog/aksessuary_dlya_smartfonov/kabeli/kabeli_type_c_1/kabel_kakusiga_ksc_958_type_c_3a_chernyy_1_m/" TargetMode="External"/><Relationship Id="rId638" Type="http://schemas.openxmlformats.org/officeDocument/2006/relationships/hyperlink" Target="https://opt.fumiko.ru/catalog/aksessuary_dlya_smartfonov/kabeli/kabeli_type_c_1/kabel_kakusiga_ksc_963_type_c_3a_chernyy_1_m/" TargetMode="External"/><Relationship Id="rId639" Type="http://schemas.openxmlformats.org/officeDocument/2006/relationships/hyperlink" Target="https://opt.fumiko.ru/catalog/aksessuary_dlya_smartfonov/kabeli/kabeli_type_c_1/kabel_kakusiga_ksc_963_type_c_3a_siniy_1_m/" TargetMode="External"/><Relationship Id="rId640" Type="http://schemas.openxmlformats.org/officeDocument/2006/relationships/hyperlink" Target="https://opt.fumiko.ru/catalog/aksessuary_dlya_smartfonov/kabeli/kabeli_type_c_1/kabel_kakusiga_ksc_963_type_c_3a_krasnyy_1_m/" TargetMode="External"/><Relationship Id="rId641" Type="http://schemas.openxmlformats.org/officeDocument/2006/relationships/hyperlink" Target="https://opt.fumiko.ru/catalog/aksessuary_dlya_smartfonov/kabeli/kabeli_type_c_1/kabel_kakusiga_ksc_965_type_c_3a_silikonovyy_chernyy_1_m/" TargetMode="External"/><Relationship Id="rId642" Type="http://schemas.openxmlformats.org/officeDocument/2006/relationships/hyperlink" Target="https://opt.fumiko.ru/catalog/aksessuary_dlya_smartfonov/kabeli/kabeli_type_c_1/kabel_kakusiga_ksc_965_type_c_3a_silikonovyy_belyy_1_m/" TargetMode="External"/><Relationship Id="rId643" Type="http://schemas.openxmlformats.org/officeDocument/2006/relationships/hyperlink" Target="https://opt.fumiko.ru/catalog/aksessuary_dlya_smartfonov/kabeli/kabeli_type_c_1/kabel_kakusiga_ksc_982_type_c_3a_belyy_1_m/" TargetMode="External"/><Relationship Id="rId644" Type="http://schemas.openxmlformats.org/officeDocument/2006/relationships/hyperlink" Target="https://opt.fumiko.ru/catalog/aksessuary_dlya_smartfonov/kabeli/kabeli_type_c_1/kabel_kakusiga_ksc_982_type_c_3a_chernyy_1_m/" TargetMode="External"/><Relationship Id="rId645" Type="http://schemas.openxmlformats.org/officeDocument/2006/relationships/hyperlink" Target="https://opt.fumiko.ru/catalog/aksessuary_dlya_smartfonov/kabeli/kabeli_type_c_1/kabel_kakusiga_ksc_984_type_c_3a_silikonovyy_belyy_1_m/" TargetMode="External"/><Relationship Id="rId646" Type="http://schemas.openxmlformats.org/officeDocument/2006/relationships/hyperlink" Target="https://opt.fumiko.ru/catalog/aksessuary_dlya_smartfonov/kabeli/kabeli_type_c_1/kabel_kakusiga_ksc_984_type_c_3a_silikonovyy_chernyy_1_m/" TargetMode="External"/><Relationship Id="rId647" Type="http://schemas.openxmlformats.org/officeDocument/2006/relationships/hyperlink" Target="https://opt.fumiko.ru/catalog/aksessuary_dlya_smartfonov/kabeli/kabeli_type_c_1/kabel_xiaomi_bhr4915cn_type_c_6a_belyy_1_m/" TargetMode="External"/><Relationship Id="rId648" Type="http://schemas.openxmlformats.org/officeDocument/2006/relationships/hyperlink" Target="https://opt.fumiko.ru/catalog/aksessuary_dlya_smartfonov/kabeli/kabeli_type_c_1/konnektor_fumiko_cr01_type_c/" TargetMode="External"/><Relationship Id="rId649" Type="http://schemas.openxmlformats.org/officeDocument/2006/relationships/hyperlink" Target="http://opt.fumiko.ru/catalog/aksessuary_dlya_smartfonov/kabeli/kabeli_type_c_lightning_1/" TargetMode="External"/><Relationship Id="rId650" Type="http://schemas.openxmlformats.org/officeDocument/2006/relationships/hyperlink" Target="https://opt.fumiko.ru/catalog/aksessuary_dlya_smartfonov/kabeli/kabeli_type_c_lightning_1/kabel_apple_mqgj2zm_a_type_c_lightning_3a_belyy_1_m_tekhpak/" TargetMode="External"/><Relationship Id="rId651" Type="http://schemas.openxmlformats.org/officeDocument/2006/relationships/hyperlink" Target="https://opt.fumiko.ru/catalog/aksessuary_dlya_smartfonov/kabeli/kabeli_type_c_lightning_1/kabel_fumiko_ca05_pd20w_type_c_lightning_belyy_1_m/" TargetMode="External"/><Relationship Id="rId652" Type="http://schemas.openxmlformats.org/officeDocument/2006/relationships/hyperlink" Target="https://opt.fumiko.ru/catalog/aksessuary_dlya_smartfonov/kabeli/kabeli_type_c_lightning_1/kabel_jokade_ja014_type_c_lightning_5a_zelenyy_1_m/" TargetMode="External"/><Relationship Id="rId653" Type="http://schemas.openxmlformats.org/officeDocument/2006/relationships/hyperlink" Target="https://opt.fumiko.ru/catalog/aksessuary_dlya_smartfonov/kabeli/kabeli_type_c_lightning_1/kabel_jokade_ja014_type_c_lightning_5a_siniy_1_m/" TargetMode="External"/><Relationship Id="rId654" Type="http://schemas.openxmlformats.org/officeDocument/2006/relationships/hyperlink" Target="https://opt.fumiko.ru/catalog/aksessuary_dlya_smartfonov/kabeli/kabeli_type_c_lightning_1/kabel_jokade_ja014_type_c_lightning_5a_krasnyy_1_m/" TargetMode="External"/><Relationship Id="rId655" Type="http://schemas.openxmlformats.org/officeDocument/2006/relationships/hyperlink" Target="https://opt.fumiko.ru/catalog/aksessuary_dlya_smartfonov/kabeli/kabeli_type_c_lightning_1/kabel_jokade_ja020_type_c_lightning_3a_chernyy_1_m/" TargetMode="External"/><Relationship Id="rId656" Type="http://schemas.openxmlformats.org/officeDocument/2006/relationships/hyperlink" Target="https://opt.fumiko.ru/catalog/aksessuary_dlya_smartfonov/kabeli/kabeli_type_c_lightning_1/kabel_jokade_ja023_type_c_lightning_3a_belyy_1_m/" TargetMode="External"/><Relationship Id="rId657" Type="http://schemas.openxmlformats.org/officeDocument/2006/relationships/hyperlink" Target="https://opt.fumiko.ru/catalog/aksessuary_dlya_smartfonov/kabeli/kabeli_type_c_lightning_1/kabel_jokade_ja023_type_c_lightning_3a_chernyy_1_m/" TargetMode="External"/><Relationship Id="rId658" Type="http://schemas.openxmlformats.org/officeDocument/2006/relationships/hyperlink" Target="https://opt.fumiko.ru/catalog/aksessuary_dlya_smartfonov/kabeli/kabeli_type_c_lightning_1/kabel_jokade_ja029_type_c_lightning_5a_belyy_1_m/" TargetMode="External"/><Relationship Id="rId659" Type="http://schemas.openxmlformats.org/officeDocument/2006/relationships/hyperlink" Target="https://opt.fumiko.ru/catalog/aksessuary_dlya_smartfonov/kabeli/kabeli_type_c_lightning_1/kabel_jokade_ja029_type_c_lightning_5a_siniy_1_m/" TargetMode="External"/><Relationship Id="rId660" Type="http://schemas.openxmlformats.org/officeDocument/2006/relationships/hyperlink" Target="https://opt.fumiko.ru/catalog/aksessuary_dlya_smartfonov/kabeli/kabeli_type_c_lightning_1/kabel_jokade_ja029_type_c_lightning_5a_krasnyy_1_m/" TargetMode="External"/><Relationship Id="rId661" Type="http://schemas.openxmlformats.org/officeDocument/2006/relationships/hyperlink" Target="https://opt.fumiko.ru/catalog/aksessuary_dlya_smartfonov/kabeli/kabeli_type_c_lightning_1/kabel_jokade_ja035_type_c_lightning_3a_belyy_1_m/" TargetMode="External"/><Relationship Id="rId662" Type="http://schemas.openxmlformats.org/officeDocument/2006/relationships/hyperlink" Target="https://opt.fumiko.ru/catalog/aksessuary_dlya_smartfonov/kabeli/kabeli_type_c_lightning_1/kabel_kakusiga_ksc_723_type_c_lightning_3a_zelenyy_1_m/" TargetMode="External"/><Relationship Id="rId663" Type="http://schemas.openxmlformats.org/officeDocument/2006/relationships/hyperlink" Target="https://opt.fumiko.ru/catalog/aksessuary_dlya_smartfonov/kabeli/kabeli_type_c_lightning_1/kabel_kakusiga_ksc_723_type_c_lightning_3a_krasnyy_1_m/" TargetMode="External"/><Relationship Id="rId664" Type="http://schemas.openxmlformats.org/officeDocument/2006/relationships/hyperlink" Target="https://opt.fumiko.ru/catalog/aksessuary_dlya_smartfonov/kabeli/kabeli_type_c_lightning_1/kabel_kakusiga_ksc_723_type_c_lightning_3a_belyy_1_m/" TargetMode="External"/><Relationship Id="rId665" Type="http://schemas.openxmlformats.org/officeDocument/2006/relationships/hyperlink" Target="https://opt.fumiko.ru/catalog/aksessuary_dlya_smartfonov/kabeli/kabeli_type_c_lightning_1/kabel_kakusiga_ksc_723_type_c_lightning_3a_chernyy_1_m/" TargetMode="External"/><Relationship Id="rId666" Type="http://schemas.openxmlformats.org/officeDocument/2006/relationships/hyperlink" Target="https://opt.fumiko.ru/catalog/aksessuary_dlya_smartfonov/kabeli/kabeli_type_c_lightning_1/kabel_kakusiga_ksc_806_type_c_lightning_3a_belyy_1_m/" TargetMode="External"/><Relationship Id="rId667" Type="http://schemas.openxmlformats.org/officeDocument/2006/relationships/hyperlink" Target="https://opt.fumiko.ru/catalog/aksessuary_dlya_smartfonov/kabeli/kabeli_type_c_lightning_1/kabel_kakusiga_ksc_806_type_c_lightning_3a_chernyy_1_m/" TargetMode="External"/><Relationship Id="rId668" Type="http://schemas.openxmlformats.org/officeDocument/2006/relationships/hyperlink" Target="https://opt.fumiko.ru/catalog/aksessuary_dlya_smartfonov/kabeli/kabeli_type_c_lightning_1/kabel_kakusiga_ksc_951_type_c_lightning_3a_belyy_1_m/" TargetMode="External"/><Relationship Id="rId669" Type="http://schemas.openxmlformats.org/officeDocument/2006/relationships/hyperlink" Target="https://opt.fumiko.ru/catalog/aksessuary_dlya_smartfonov/kabeli/kabeli_type_c_lightning_1/kabel_kakusiga_ksc_951_type_c_lightning_3a_chernyy_1_m/" TargetMode="External"/><Relationship Id="rId670" Type="http://schemas.openxmlformats.org/officeDocument/2006/relationships/hyperlink" Target="https://opt.fumiko.ru/catalog/aksessuary_dlya_smartfonov/kabeli/kabeli_type_c_lightning_1/kabel_kakusiga_ksc_952_type_c_lightning_3a_belyy_1_m/" TargetMode="External"/><Relationship Id="rId671" Type="http://schemas.openxmlformats.org/officeDocument/2006/relationships/hyperlink" Target="https://opt.fumiko.ru/catalog/aksessuary_dlya_smartfonov/kabeli/kabeli_type_c_lightning_1/kabel_kakusiga_ksc_952_type_c_lightning_3a_chernyy_1_m/" TargetMode="External"/><Relationship Id="rId672" Type="http://schemas.openxmlformats.org/officeDocument/2006/relationships/hyperlink" Target="https://opt.fumiko.ru/catalog/aksessuary_dlya_smartfonov/kabeli/kabeli_type_c_lightning_1/kabel_kakusiga_ksc_953_type_c_lightning_3a_belyy_1_m/" TargetMode="External"/><Relationship Id="rId673" Type="http://schemas.openxmlformats.org/officeDocument/2006/relationships/hyperlink" Target="https://opt.fumiko.ru/catalog/aksessuary_dlya_smartfonov/kabeli/kabeli_type_c_lightning_1/kabel_kakusiga_ksc_953_type_c_lightning_3a_chernyy_1_m/" TargetMode="External"/><Relationship Id="rId674" Type="http://schemas.openxmlformats.org/officeDocument/2006/relationships/hyperlink" Target="https://opt.fumiko.ru/catalog/aksessuary_dlya_smartfonov/kabeli/kabeli_type_c_lightning_1/kabel_kakusiga_ksc_963_type_c_lightning_3a_chernyy_1_m/" TargetMode="External"/><Relationship Id="rId675" Type="http://schemas.openxmlformats.org/officeDocument/2006/relationships/hyperlink" Target="https://opt.fumiko.ru/catalog/aksessuary_dlya_smartfonov/kabeli/kabeli_type_c_lightning_1/kabel_kakusiga_ksc_963_type_c_lightning_3a_siniy_1_m/" TargetMode="External"/><Relationship Id="rId676" Type="http://schemas.openxmlformats.org/officeDocument/2006/relationships/hyperlink" Target="https://opt.fumiko.ru/catalog/aksessuary_dlya_smartfonov/kabeli/kabeli_type_c_lightning_1/kabel_kakusiga_ksc_963_type_c_lightning_3a_krasnyy_1_m/" TargetMode="External"/><Relationship Id="rId677" Type="http://schemas.openxmlformats.org/officeDocument/2006/relationships/hyperlink" Target="https://opt.fumiko.ru/catalog/aksessuary_dlya_smartfonov/kabeli/kabeli_type_c_lightning_1/kabel_kakusiga_ksc_970_type_c_lightning_3a_siniy_1_m/" TargetMode="External"/><Relationship Id="rId678" Type="http://schemas.openxmlformats.org/officeDocument/2006/relationships/hyperlink" Target="https://opt.fumiko.ru/catalog/aksessuary_dlya_smartfonov/kabeli/kabeli_type_c_lightning_1/kabel_kakusiga_ksc_970_type_c_lightning_3a_chernyy_1_m/" TargetMode="External"/><Relationship Id="rId679" Type="http://schemas.openxmlformats.org/officeDocument/2006/relationships/hyperlink" Target="https://opt.fumiko.ru/catalog/aksessuary_dlya_smartfonov/kabeli/kabeli_type_c_lightning_1/kabel_kakusiga_ksc_982_type_c_lightning_3a_belyy_1_m/" TargetMode="External"/><Relationship Id="rId680" Type="http://schemas.openxmlformats.org/officeDocument/2006/relationships/hyperlink" Target="https://opt.fumiko.ru/catalog/aksessuary_dlya_smartfonov/kabeli/kabeli_type_c_lightning_1/kabel_kakusiga_ksc_982_type_c_lightning_3a_chernyy_1_m/" TargetMode="External"/><Relationship Id="rId681" Type="http://schemas.openxmlformats.org/officeDocument/2006/relationships/hyperlink" Target="https://opt.fumiko.ru/catalog/aksessuary_dlya_smartfonov/kabeli/kabeli_type_c_lightning_1/kabel_kakusiga_ksc_984_type_c_lightning_3a_silikonovyy_belyy_1_m/" TargetMode="External"/><Relationship Id="rId682" Type="http://schemas.openxmlformats.org/officeDocument/2006/relationships/hyperlink" Target="https://opt.fumiko.ru/catalog/aksessuary_dlya_smartfonov/kabeli/kabeli_type_c_lightning_1/kabel_kakusiga_ksc_984_type_c_lightning_3a_silikonovyy_chernyy_1_m/" TargetMode="External"/><Relationship Id="rId683" Type="http://schemas.openxmlformats.org/officeDocument/2006/relationships/hyperlink" Target="http://opt.fumiko.ru/catalog/aksessuary_dlya_smartfonov/kabeli/kabeli_type_c_type_c_1/" TargetMode="External"/><Relationship Id="rId684" Type="http://schemas.openxmlformats.org/officeDocument/2006/relationships/hyperlink" Target="https://opt.fumiko.ru/catalog/aksessuary_dlya_smartfonov/kabeli/kabeli_type_c_type_c_1/kabel_apple_mqkj3zm_a_pd60w_type_c_type_c_belyy_1_m/" TargetMode="External"/><Relationship Id="rId685" Type="http://schemas.openxmlformats.org/officeDocument/2006/relationships/hyperlink" Target="https://opt.fumiko.ru/catalog/aksessuary_dlya_smartfonov/kabeli/kabeli_type_c_type_c_1/kabel_apple_mw493zm_a_pd60w_type_c_type_c_3a_belyy_1_m/" TargetMode="External"/><Relationship Id="rId686" Type="http://schemas.openxmlformats.org/officeDocument/2006/relationships/hyperlink" Target="https://opt.fumiko.ru/catalog/aksessuary_dlya_smartfonov/kabeli/kabeli_type_c_type_c_1/kabel_borofone_bx107_type_c_type_c_2_4a_belyy_1_m/" TargetMode="External"/><Relationship Id="rId687" Type="http://schemas.openxmlformats.org/officeDocument/2006/relationships/hyperlink" Target="https://opt.fumiko.ru/catalog/aksessuary_dlya_smartfonov/kabeli/kabeli_type_c_type_c_1/kabel_borofone_bx120_type_c_type_c_3a_chernyy_1_m/" TargetMode="External"/><Relationship Id="rId688" Type="http://schemas.openxmlformats.org/officeDocument/2006/relationships/hyperlink" Target="https://opt.fumiko.ru/catalog/aksessuary_dlya_smartfonov/kabeli/kabeli_type_c_type_c_1/kabel_fumiko_ca09_pd20w_type_c_type_c_belyy_1_m/" TargetMode="External"/><Relationship Id="rId689" Type="http://schemas.openxmlformats.org/officeDocument/2006/relationships/hyperlink" Target="https://opt.fumiko.ru/catalog/aksessuary_dlya_smartfonov/kabeli/kabeli_type_c_type_c_1/kabel_hoco_x107_type_c_type_c_2_4a_seryy_1_m/" TargetMode="External"/><Relationship Id="rId690" Type="http://schemas.openxmlformats.org/officeDocument/2006/relationships/hyperlink" Target="https://opt.fumiko.ru/catalog/aksessuary_dlya_smartfonov/kabeli/kabeli_type_c_type_c_1/kabel_hoco_x37_type_c_type_c_2_4a_belyy_1_m/" TargetMode="External"/><Relationship Id="rId691" Type="http://schemas.openxmlformats.org/officeDocument/2006/relationships/hyperlink" Target="https://opt.fumiko.ru/catalog/aksessuary_dlya_smartfonov/kabeli/kabeli_type_c_type_c_1/kabel_hoco_x83_type_c_type_c_3a_belyy_1_m/" TargetMode="External"/><Relationship Id="rId692" Type="http://schemas.openxmlformats.org/officeDocument/2006/relationships/hyperlink" Target="https://opt.fumiko.ru/catalog/aksessuary_dlya_smartfonov/kabeli/kabeli_type_c_type_c_1/kabel_jokade_ja014_type_c_type_c_5a_krasnyy_1_m/" TargetMode="External"/><Relationship Id="rId693" Type="http://schemas.openxmlformats.org/officeDocument/2006/relationships/hyperlink" Target="https://opt.fumiko.ru/catalog/aksessuary_dlya_smartfonov/kabeli/kabeli_type_c_type_c_1/kabel_jokade_ja029_type_c_type_c_5a_siniy_1_m/" TargetMode="External"/><Relationship Id="rId694" Type="http://schemas.openxmlformats.org/officeDocument/2006/relationships/hyperlink" Target="https://opt.fumiko.ru/catalog/aksessuary_dlya_smartfonov/kabeli/kabeli_type_c_type_c_1/kabel_jokade_ja029_type_c_type_c_5a_krasnyy_1_m/" TargetMode="External"/><Relationship Id="rId695" Type="http://schemas.openxmlformats.org/officeDocument/2006/relationships/hyperlink" Target="https://opt.fumiko.ru/catalog/aksessuary_dlya_smartfonov/kabeli/kabeli_type_c_type_c_1/kabel_jokade_ja035_type_c_type_c_5a_krasnyy_1_m/" TargetMode="External"/><Relationship Id="rId696" Type="http://schemas.openxmlformats.org/officeDocument/2006/relationships/hyperlink" Target="https://opt.fumiko.ru/catalog/aksessuary_dlya_smartfonov/kabeli/kabeli_type_c_type_c_1/kabel_kakusiga_ksc_723_type_c_type_c_3a_zelenyy_1_m/" TargetMode="External"/><Relationship Id="rId697" Type="http://schemas.openxmlformats.org/officeDocument/2006/relationships/hyperlink" Target="https://opt.fumiko.ru/catalog/aksessuary_dlya_smartfonov/kabeli/kabeli_type_c_type_c_1/kabel_kakusiga_ksc_723_type_c_type_c_3a_krasnyy_1_m/" TargetMode="External"/><Relationship Id="rId698" Type="http://schemas.openxmlformats.org/officeDocument/2006/relationships/hyperlink" Target="https://opt.fumiko.ru/catalog/aksessuary_dlya_smartfonov/kabeli/kabeli_type_c_type_c_1/kabel_kakusiga_ksc_723_type_c_type_c_3a_belyy_1_m/" TargetMode="External"/><Relationship Id="rId699" Type="http://schemas.openxmlformats.org/officeDocument/2006/relationships/hyperlink" Target="https://opt.fumiko.ru/catalog/aksessuary_dlya_smartfonov/kabeli/kabeli_type_c_type_c_1/kabel_kakusiga_ksc_806_type_c_type_c_3a_chernyy_1_m/" TargetMode="External"/><Relationship Id="rId700" Type="http://schemas.openxmlformats.org/officeDocument/2006/relationships/hyperlink" Target="https://opt.fumiko.ru/catalog/aksessuary_dlya_smartfonov/kabeli/kabeli_type_c_type_c_1/kabel_kakusiga_ksc_951_type_c_type_c_3a_belyy_1_m/" TargetMode="External"/><Relationship Id="rId701" Type="http://schemas.openxmlformats.org/officeDocument/2006/relationships/hyperlink" Target="https://opt.fumiko.ru/catalog/aksessuary_dlya_smartfonov/kabeli/kabeli_type_c_type_c_1/kabel_kakusiga_ksc_951_type_c_type_c_3a_chernyy_1_m/" TargetMode="External"/><Relationship Id="rId702" Type="http://schemas.openxmlformats.org/officeDocument/2006/relationships/hyperlink" Target="https://opt.fumiko.ru/catalog/aksessuary_dlya_smartfonov/kabeli/kabeli_type_c_type_c_1/kabel_kakusiga_ksc_952_type_c_type_c_3a_belyy_1_m/" TargetMode="External"/><Relationship Id="rId703" Type="http://schemas.openxmlformats.org/officeDocument/2006/relationships/hyperlink" Target="https://opt.fumiko.ru/catalog/aksessuary_dlya_smartfonov/kabeli/kabeli_type_c_type_c_1/kabel_kakusiga_ksc_952_type_c_type_c_3a_chernyy_1_m/" TargetMode="External"/><Relationship Id="rId704" Type="http://schemas.openxmlformats.org/officeDocument/2006/relationships/hyperlink" Target="https://opt.fumiko.ru/catalog/aksessuary_dlya_smartfonov/kabeli/kabeli_type_c_type_c_1/kabel_kakusiga_ksc_963_type_c_type_c_3a_chernyy_1_m/" TargetMode="External"/><Relationship Id="rId705" Type="http://schemas.openxmlformats.org/officeDocument/2006/relationships/hyperlink" Target="https://opt.fumiko.ru/catalog/aksessuary_dlya_smartfonov/kabeli/kabeli_type_c_type_c_1/kabel_kakusiga_ksc_963_type_c_type_c_3a_siniy_1_m/" TargetMode="External"/><Relationship Id="rId706" Type="http://schemas.openxmlformats.org/officeDocument/2006/relationships/hyperlink" Target="https://opt.fumiko.ru/catalog/aksessuary_dlya_smartfonov/kabeli/kabeli_type_c_type_c_1/kabel_kakusiga_ksc_963_type_c_type_c_3a_krasnyy_1_m/" TargetMode="External"/><Relationship Id="rId707" Type="http://schemas.openxmlformats.org/officeDocument/2006/relationships/hyperlink" Target="https://opt.fumiko.ru/catalog/aksessuary_dlya_smartfonov/kabeli/kabeli_type_c_type_c_1/kabel_kakusiga_ksc_970_type_c_type_c_3a_siniy_1_m/" TargetMode="External"/><Relationship Id="rId708" Type="http://schemas.openxmlformats.org/officeDocument/2006/relationships/hyperlink" Target="https://opt.fumiko.ru/catalog/aksessuary_dlya_smartfonov/kabeli/kabeli_type_c_type_c_1/kabel_kakusiga_ksc_970_type_c_type_c_3a_chernyy_1_m/" TargetMode="External"/><Relationship Id="rId709" Type="http://schemas.openxmlformats.org/officeDocument/2006/relationships/hyperlink" Target="https://opt.fumiko.ru/catalog/aksessuary_dlya_smartfonov/kabeli/kabeli_type_c_type_c_1/kabel_kakusiga_ksc_982_type_c_type_c_3a_belyy_1_m/" TargetMode="External"/><Relationship Id="rId710" Type="http://schemas.openxmlformats.org/officeDocument/2006/relationships/hyperlink" Target="https://opt.fumiko.ru/catalog/aksessuary_dlya_smartfonov/kabeli/kabeli_type_c_type_c_1/kabel_kakusiga_ksc_982_type_c_type_c_3a_chernyy_1_m/" TargetMode="External"/><Relationship Id="rId711" Type="http://schemas.openxmlformats.org/officeDocument/2006/relationships/hyperlink" Target="https://opt.fumiko.ru/catalog/aksessuary_dlya_smartfonov/kabeli/kabeli_type_c_type_c_1/kabel_kakusiga_ksc_984_type_c_type_c_3a_silikonovyy_belyy_1_m/" TargetMode="External"/><Relationship Id="rId712" Type="http://schemas.openxmlformats.org/officeDocument/2006/relationships/hyperlink" Target="https://opt.fumiko.ru/catalog/aksessuary_dlya_smartfonov/kabeli/kabeli_type_c_type_c_1/kabel_kakusiga_ksc_984_type_c_type_c_3a_silikonovyy_chernyy_1_m/" TargetMode="External"/><Relationship Id="rId713" Type="http://schemas.openxmlformats.org/officeDocument/2006/relationships/hyperlink" Target="http://opt.fumiko.ru/catalog/aksessuary_dlya_smartfonov/kabeli/kabeli_dlya_chasov_i_fitnes_brasletov_1/" TargetMode="External"/><Relationship Id="rId714" Type="http://schemas.openxmlformats.org/officeDocument/2006/relationships/hyperlink" Target="https://opt.fumiko.ru/catalog/aksessuary_dlya_smartfonov/kabeli/kabeli_dlya_chasov_i_fitnes_brasletov_1/kabel_zaryadki_dream_aw02_dlya_apple_watch_belyy_181261/" TargetMode="External"/><Relationship Id="rId715" Type="http://schemas.openxmlformats.org/officeDocument/2006/relationships/hyperlink" Target="https://opt.fumiko.ru/catalog/aksessuary_dlya_smartfonov/kabeli/kabeli_dlya_chasov_i_fitnes_brasletov_1/kabel_zaryadki_dream_band03_dlya_xiaomi_mi_band_3_chernyy_173998/" TargetMode="External"/><Relationship Id="rId716" Type="http://schemas.openxmlformats.org/officeDocument/2006/relationships/hyperlink" Target="https://opt.fumiko.ru/catalog/aksessuary_dlya_smartfonov/kabeli/kabeli_dlya_chasov_i_fitnes_brasletov_1/kabel_zaryadki_dream_band04_dlya_xiaomi_mi_band_4_chernyy_173911/" TargetMode="External"/><Relationship Id="rId717" Type="http://schemas.openxmlformats.org/officeDocument/2006/relationships/hyperlink" Target="https://opt.fumiko.ru/catalog/aksessuary_dlya_smartfonov/kabeli/kabeli_dlya_chasov_i_fitnes_brasletov_1/kabel_zaryadki_hoco_cw39_dlya_apple_watch_belyy/" TargetMode="External"/><Relationship Id="rId718" Type="http://schemas.openxmlformats.org/officeDocument/2006/relationships/hyperlink" Target="https://opt.fumiko.ru/catalog/aksessuary_dlya_smartfonov/kabeli/kabeli_dlya_chasov_i_fitnes_brasletov_1/kabel_zaryadki_kakusiga_ksc_1368_dlya_apple_watch_belyy/" TargetMode="External"/><Relationship Id="rId719" Type="http://schemas.openxmlformats.org/officeDocument/2006/relationships/hyperlink" Target="https://opt.fumiko.ru/catalog/aksessuary_dlya_smartfonov/kabeli/kabeli_dlya_chasov_i_fitnes_brasletov_1/kabel_zaryadki_smartbuy_dlya_apple_watch_belyy_sbp_w_105/" TargetMode="External"/><Relationship Id="rId720" Type="http://schemas.openxmlformats.org/officeDocument/2006/relationships/hyperlink" Target="http://opt.fumiko.ru/catalog/aksessuary_dlya_smartfonov/kabeli/kabeli_universalnye_1/" TargetMode="External"/><Relationship Id="rId721" Type="http://schemas.openxmlformats.org/officeDocument/2006/relationships/hyperlink" Target="https://opt.fumiko.ru/catalog/aksessuary_dlya_smartfonov/kabeli/kabeli_universalnye_1/kabel_dream_bk06a_mini_usb_0_5_m_chernyy_181441/" TargetMode="External"/><Relationship Id="rId722" Type="http://schemas.openxmlformats.org/officeDocument/2006/relationships/hyperlink" Target="https://opt.fumiko.ru/catalog/aksessuary_dlya_smartfonov/kabeli/kabeli_universalnye_1/kabel_dream_v3_3_v_1_micro_usb_type_c_lightning_2_4a_belyy_1_m_180352/" TargetMode="External"/><Relationship Id="rId723" Type="http://schemas.openxmlformats.org/officeDocument/2006/relationships/hyperlink" Target="https://opt.fumiko.ru/catalog/aksessuary_dlya_smartfonov/kabeli/kabeli_universalnye_1/kabel_jokade_ja027_3_v_1_micro_usb_type_c_lightning_3a_zelenyy_1_2_m/" TargetMode="External"/><Relationship Id="rId724" Type="http://schemas.openxmlformats.org/officeDocument/2006/relationships/hyperlink" Target="https://opt.fumiko.ru/catalog/aksessuary_dlya_smartfonov/kabeli/kabeli_universalnye_1/kabel_jokade_ja027_3_v_1_micro_usb_type_c_lightning_3a_krasnyy_1_2_m/" TargetMode="External"/><Relationship Id="rId725" Type="http://schemas.openxmlformats.org/officeDocument/2006/relationships/hyperlink" Target="https://opt.fumiko.ru/catalog/aksessuary_dlya_smartfonov/kabeli/kabeli_universalnye_1/kabel_jokade_ja027_3_v_1_micro_usb_type_c_lightning_3a_chernyy_1_2_m/" TargetMode="External"/><Relationship Id="rId726" Type="http://schemas.openxmlformats.org/officeDocument/2006/relationships/hyperlink" Target="https://opt.fumiko.ru/catalog/aksessuary_dlya_smartfonov/kabeli/kabeli_universalnye_1/kabel_kakusiga_kc_558_3_v_1_micro_usb_type_c_lightning_3a_chernyy_26_sm_podstavka/" TargetMode="External"/><Relationship Id="rId727" Type="http://schemas.openxmlformats.org/officeDocument/2006/relationships/hyperlink" Target="https://opt.fumiko.ru/catalog/aksessuary_dlya_smartfonov/kabeli/kabeli_universalnye_1/kabel_kakusiga_kc_957_3_v_1_micro_usb_type_c_lightning_3a_zelenyy_1_m/" TargetMode="External"/><Relationship Id="rId728" Type="http://schemas.openxmlformats.org/officeDocument/2006/relationships/hyperlink" Target="https://opt.fumiko.ru/catalog/aksessuary_dlya_smartfonov/kabeli/kabeli_universalnye_1/kabel_kakusiga_kc_957_3_v_1_micro_usb_type_c_lightning_3a_rozovyy_1_m/" TargetMode="External"/><Relationship Id="rId729" Type="http://schemas.openxmlformats.org/officeDocument/2006/relationships/hyperlink" Target="https://opt.fumiko.ru/catalog/aksessuary_dlya_smartfonov/kabeli/kabeli_universalnye_1/kabel_kakusiga_kc_968_3_v_1_micro_usb_type_c_lightning_2a_belyy_1_2_m/" TargetMode="External"/><Relationship Id="rId730" Type="http://schemas.openxmlformats.org/officeDocument/2006/relationships/hyperlink" Target="https://opt.fumiko.ru/catalog/aksessuary_dlya_smartfonov/kabeli/kabeli_universalnye_1/kabel_kakusiga_kc_968_3_v_1_micro_usb_type_c_lightning_2a_rozovyy_1_2_m/" TargetMode="External"/><Relationship Id="rId731" Type="http://schemas.openxmlformats.org/officeDocument/2006/relationships/hyperlink" Target="https://opt.fumiko.ru/catalog/aksessuary_dlya_smartfonov/kabeli/kabeli_universalnye_1/kabel_kakusiga_kc_968_3_v_1_micro_usb_type_c_lightning_2a_chernyy_1_2_m/" TargetMode="External"/><Relationship Id="rId732" Type="http://schemas.openxmlformats.org/officeDocument/2006/relationships/hyperlink" Target="https://opt.fumiko.ru/catalog/aksessuary_dlya_smartfonov/kabeli/kabeli_universalnye_1/kabel_kakusiga_kc_976_3_v_1_micro_usb_type_c_lightning_3a_siniy_1_2_m/" TargetMode="External"/><Relationship Id="rId733" Type="http://schemas.openxmlformats.org/officeDocument/2006/relationships/hyperlink" Target="https://opt.fumiko.ru/catalog/aksessuary_dlya_smartfonov/kabeli/kabeli_universalnye_1/kabel_kakusiga_ksc_997_3_v_1_micro_usb_type_c_lightning_5a_belyy_1_m/" TargetMode="External"/><Relationship Id="rId734" Type="http://schemas.openxmlformats.org/officeDocument/2006/relationships/hyperlink" Target="http://opt.fumiko.ru/catalog/aksessuary_dlya_smartfonov/chekhly/" TargetMode="External"/><Relationship Id="rId735" Type="http://schemas.openxmlformats.org/officeDocument/2006/relationships/hyperlink" Target="http://opt.fumiko.ru/catalog/aksessuary_dlya_smartfonov/chekhly/kartkholdery_na_telefon/" TargetMode="External"/><Relationship Id="rId736" Type="http://schemas.openxmlformats.org/officeDocument/2006/relationships/hyperlink" Target="https://opt.fumiko.ru/catalog/aksessuary_dlya_smartfonov/chekhly/kartkholdery_na_telefon/kartkholder_na_kleevoy_osnove_ch04_krasnyy_206900/" TargetMode="External"/><Relationship Id="rId737" Type="http://schemas.openxmlformats.org/officeDocument/2006/relationships/hyperlink" Target="https://opt.fumiko.ru/catalog/aksessuary_dlya_smartfonov/chekhly/kartkholdery_na_telefon/kartkholder_na_magnite_magsafe_ch03_krasnyy_206675_/" TargetMode="External"/><Relationship Id="rId738" Type="http://schemas.openxmlformats.org/officeDocument/2006/relationships/hyperlink" Target="https://opt.fumiko.ru/catalog/aksessuary_dlya_smartfonov/chekhly/kartkholdery_na_telefon/kartkholder_na_magnite_magsafe_ch03_fioletovyy_206674/" TargetMode="External"/><Relationship Id="rId739" Type="http://schemas.openxmlformats.org/officeDocument/2006/relationships/hyperlink" Target="http://opt.fumiko.ru/catalog/aksessuary_dlya_smartfonov/chekhly/stikery/" TargetMode="External"/><Relationship Id="rId740" Type="http://schemas.openxmlformats.org/officeDocument/2006/relationships/hyperlink" Target="https://opt.fumiko.ru/catalog/aksessuary_dlya_smartfonov/chekhly/stikery/stiker_167_makkonakhi_nervno_kurit/" TargetMode="External"/><Relationship Id="rId741" Type="http://schemas.openxmlformats.org/officeDocument/2006/relationships/hyperlink" Target="https://opt.fumiko.ru/catalog/aksessuary_dlya_smartfonov/chekhly/stikery/stiker_192_uvy_i_akh/" TargetMode="External"/><Relationship Id="rId742" Type="http://schemas.openxmlformats.org/officeDocument/2006/relationships/hyperlink" Target="https://opt.fumiko.ru/catalog/aksessuary_dlya_smartfonov/chekhly/stikery/stiker_230_maloletnie/" TargetMode="External"/><Relationship Id="rId743" Type="http://schemas.openxmlformats.org/officeDocument/2006/relationships/hyperlink" Target="https://opt.fumiko.ru/catalog/aksessuary_dlya_smartfonov/chekhly/stikery/stiker_244_modnik/" TargetMode="External"/><Relationship Id="rId744" Type="http://schemas.openxmlformats.org/officeDocument/2006/relationships/hyperlink" Target="https://opt.fumiko.ru/catalog/aksessuary_dlya_smartfonov/chekhly/stikery/stiker_247_besish_rozovyy/" TargetMode="External"/><Relationship Id="rId745" Type="http://schemas.openxmlformats.org/officeDocument/2006/relationships/hyperlink" Target="https://opt.fumiko.ru/catalog/aksessuary_dlya_smartfonov/chekhly/stikery/stiker_349_guby/" TargetMode="External"/><Relationship Id="rId746" Type="http://schemas.openxmlformats.org/officeDocument/2006/relationships/hyperlink" Target="https://opt.fumiko.ru/catalog/aksessuary_dlya_smartfonov/chekhly/stikery/stiker_401_vremya_dlya_igr/" TargetMode="External"/><Relationship Id="rId747" Type="http://schemas.openxmlformats.org/officeDocument/2006/relationships/hyperlink" Target="https://opt.fumiko.ru/catalog/aksessuary_dlya_smartfonov/chekhly/stikery/stiker_402_uspeshnyy_uspekh/" TargetMode="External"/><Relationship Id="rId748" Type="http://schemas.openxmlformats.org/officeDocument/2006/relationships/hyperlink" Target="https://opt.fumiko.ru/catalog/aksessuary_dlya_smartfonov/chekhly/stikery/stiker_403_kuda_ukhodyat_dengi/" TargetMode="External"/><Relationship Id="rId749" Type="http://schemas.openxmlformats.org/officeDocument/2006/relationships/hyperlink" Target="https://opt.fumiko.ru/catalog/aksessuary_dlya_smartfonov/chekhly/stikery/stiker_404_ranshe_vstal_bolshe_sel_1/" TargetMode="External"/><Relationship Id="rId750" Type="http://schemas.openxmlformats.org/officeDocument/2006/relationships/hyperlink" Target="https://opt.fumiko.ru/catalog/aksessuary_dlya_smartfonov/chekhly/stikery/stiker_405_davay_dosvidaniya/" TargetMode="External"/><Relationship Id="rId751" Type="http://schemas.openxmlformats.org/officeDocument/2006/relationships/hyperlink" Target="https://opt.fumiko.ru/catalog/aksessuary_dlya_smartfonov/chekhly/stikery/stiker_406_mne_po_barabanu/" TargetMode="External"/><Relationship Id="rId752" Type="http://schemas.openxmlformats.org/officeDocument/2006/relationships/hyperlink" Target="https://opt.fumiko.ru/catalog/aksessuary_dlya_smartfonov/chekhly/stikery/stiker_407_ranshe_vstal_bolshe_sel_2/" TargetMode="External"/><Relationship Id="rId753" Type="http://schemas.openxmlformats.org/officeDocument/2006/relationships/hyperlink" Target="https://opt.fumiko.ru/catalog/aksessuary_dlya_smartfonov/chekhly/stikery/stiker_408_beru_ot_zhizni_vse_chto_po_aktsii/" TargetMode="External"/><Relationship Id="rId754" Type="http://schemas.openxmlformats.org/officeDocument/2006/relationships/hyperlink" Target="https://opt.fumiko.ru/catalog/aksessuary_dlya_smartfonov/chekhly/stikery/stiker_409_rabotaesh/" TargetMode="External"/><Relationship Id="rId755" Type="http://schemas.openxmlformats.org/officeDocument/2006/relationships/hyperlink" Target="https://opt.fumiko.ru/catalog/aksessuary_dlya_smartfonov/chekhly/stikery/stiker_410_cherep/" TargetMode="External"/><Relationship Id="rId756" Type="http://schemas.openxmlformats.org/officeDocument/2006/relationships/hyperlink" Target="https://opt.fumiko.ru/catalog/aksessuary_dlya_smartfonov/chekhly/stikery/stiker_411_rezhim_samokapaniya/" TargetMode="External"/><Relationship Id="rId757" Type="http://schemas.openxmlformats.org/officeDocument/2006/relationships/hyperlink" Target="https://opt.fumiko.ru/catalog/aksessuary_dlya_smartfonov/chekhly/stikery/stiker_413_bit_budu_silno/" TargetMode="External"/><Relationship Id="rId758" Type="http://schemas.openxmlformats.org/officeDocument/2006/relationships/hyperlink" Target="https://opt.fumiko.ru/catalog/aksessuary_dlya_smartfonov/chekhly/stikery/stiker_414_russo_turisto/" TargetMode="External"/><Relationship Id="rId759" Type="http://schemas.openxmlformats.org/officeDocument/2006/relationships/hyperlink" Target="https://opt.fumiko.ru/catalog/aksessuary_dlya_smartfonov/chekhly/stikery/stiker_415_ne_vinovataya_ya/" TargetMode="External"/><Relationship Id="rId760" Type="http://schemas.openxmlformats.org/officeDocument/2006/relationships/hyperlink" Target="https://opt.fumiko.ru/catalog/aksessuary_dlya_smartfonov/chekhly/stikery/stiker_416_khochu_khalvu_em_khochu_pryaniki/" TargetMode="External"/><Relationship Id="rId761" Type="http://schemas.openxmlformats.org/officeDocument/2006/relationships/hyperlink" Target="https://opt.fumiko.ru/catalog/aksessuary_dlya_smartfonov/chekhly/stikery/stiker_417_udivitelnoy_skromnosti_chelovek/" TargetMode="External"/><Relationship Id="rId762" Type="http://schemas.openxmlformats.org/officeDocument/2006/relationships/hyperlink" Target="https://opt.fumiko.ru/catalog/aksessuary_dlya_smartfonov/chekhly/stikery/stiker_418_mulya_ne_nerviruy_menya/" TargetMode="External"/><Relationship Id="rId763" Type="http://schemas.openxmlformats.org/officeDocument/2006/relationships/hyperlink" Target="https://opt.fumiko.ru/catalog/aksessuary_dlya_smartfonov/chekhly/stikery/stiker_419_zhit_khorosho/" TargetMode="External"/><Relationship Id="rId764" Type="http://schemas.openxmlformats.org/officeDocument/2006/relationships/hyperlink" Target="https://opt.fumiko.ru/catalog/aksessuary_dlya_smartfonov/chekhly/stikery/stiker_42_nissan/" TargetMode="External"/><Relationship Id="rId765" Type="http://schemas.openxmlformats.org/officeDocument/2006/relationships/hyperlink" Target="https://opt.fumiko.ru/catalog/aksessuary_dlya_smartfonov/chekhly/stikery/stiker_420_my_vas_lyubim_v_glubine_dushi/" TargetMode="External"/><Relationship Id="rId766" Type="http://schemas.openxmlformats.org/officeDocument/2006/relationships/hyperlink" Target="https://opt.fumiko.ru/catalog/aksessuary_dlya_smartfonov/chekhly/stikery/stiker_421_utrom_dengi/" TargetMode="External"/><Relationship Id="rId767" Type="http://schemas.openxmlformats.org/officeDocument/2006/relationships/hyperlink" Target="https://opt.fumiko.ru/catalog/aksessuary_dlya_smartfonov/chekhly/stikery/stiker_422_eto_zhe_ona/" TargetMode="External"/><Relationship Id="rId768" Type="http://schemas.openxmlformats.org/officeDocument/2006/relationships/hyperlink" Target="https://opt.fumiko.ru/catalog/aksessuary_dlya_smartfonov/chekhly/stikery/stiker_426_botat/" TargetMode="External"/><Relationship Id="rId769" Type="http://schemas.openxmlformats.org/officeDocument/2006/relationships/hyperlink" Target="https://opt.fumiko.ru/catalog/aksessuary_dlya_smartfonov/chekhly/stikery/stiker_427_vayb/" TargetMode="External"/><Relationship Id="rId770" Type="http://schemas.openxmlformats.org/officeDocument/2006/relationships/hyperlink" Target="https://opt.fumiko.ru/catalog/aksessuary_dlya_smartfonov/chekhly/stikery/stiker_428_izi/" TargetMode="External"/><Relationship Id="rId771" Type="http://schemas.openxmlformats.org/officeDocument/2006/relationships/hyperlink" Target="https://opt.fumiko.ru/catalog/aksessuary_dlya_smartfonov/chekhly/stikery/stiker_429_bayt/" TargetMode="External"/><Relationship Id="rId772" Type="http://schemas.openxmlformats.org/officeDocument/2006/relationships/hyperlink" Target="https://opt.fumiko.ru/catalog/aksessuary_dlya_smartfonov/chekhly/stikery/stiker_430_krinzh/" TargetMode="External"/><Relationship Id="rId773" Type="http://schemas.openxmlformats.org/officeDocument/2006/relationships/hyperlink" Target="https://opt.fumiko.ru/catalog/aksessuary_dlya_smartfonov/chekhly/stikery/stiker_431_freym/" TargetMode="External"/><Relationship Id="rId774" Type="http://schemas.openxmlformats.org/officeDocument/2006/relationships/hyperlink" Target="https://opt.fumiko.ru/catalog/aksessuary_dlya_smartfonov/chekhly/stikery/stiker_432_multikolor/" TargetMode="External"/><Relationship Id="rId775" Type="http://schemas.openxmlformats.org/officeDocument/2006/relationships/hyperlink" Target="https://opt.fumiko.ru/catalog/aksessuary_dlya_smartfonov/chekhly/stikery/stiker_433_leym/" TargetMode="External"/><Relationship Id="rId776" Type="http://schemas.openxmlformats.org/officeDocument/2006/relationships/hyperlink" Target="https://opt.fumiko.ru/catalog/aksessuary_dlya_smartfonov/chekhly/stikery/stiker_434_zagruzka/" TargetMode="External"/><Relationship Id="rId777" Type="http://schemas.openxmlformats.org/officeDocument/2006/relationships/hyperlink" Target="https://opt.fumiko.ru/catalog/aksessuary_dlya_smartfonov/chekhly/stikery/stiker_435_shcheki_eto_stil/" TargetMode="External"/><Relationship Id="rId778" Type="http://schemas.openxmlformats.org/officeDocument/2006/relationships/hyperlink" Target="https://opt.fumiko.ru/catalog/aksessuary_dlya_smartfonov/chekhly/stikery/stiker_439_vedutsya_raboty/" TargetMode="External"/><Relationship Id="rId779" Type="http://schemas.openxmlformats.org/officeDocument/2006/relationships/hyperlink" Target="https://opt.fumiko.ru/catalog/aksessuary_dlya_smartfonov/chekhly/stikery/stiker_443_byt_luchshe/" TargetMode="External"/><Relationship Id="rId780" Type="http://schemas.openxmlformats.org/officeDocument/2006/relationships/hyperlink" Target="https://opt.fumiko.ru/catalog/aksessuary_dlya_smartfonov/chekhly/stikery/stiker_444_tvoya_sila/" TargetMode="External"/><Relationship Id="rId781" Type="http://schemas.openxmlformats.org/officeDocument/2006/relationships/hyperlink" Target="https://opt.fumiko.ru/catalog/aksessuary_dlya_smartfonov/chekhly/stikery/stiker_445_plyvi_na_svet/" TargetMode="External"/><Relationship Id="rId782" Type="http://schemas.openxmlformats.org/officeDocument/2006/relationships/hyperlink" Target="https://opt.fumiko.ru/catalog/aksessuary_dlya_smartfonov/chekhly/stikery/stiker_446_byt_iskrennim/" TargetMode="External"/><Relationship Id="rId783" Type="http://schemas.openxmlformats.org/officeDocument/2006/relationships/hyperlink" Target="https://opt.fumiko.ru/catalog/aksessuary_dlya_smartfonov/chekhly/stikery/stiker_447_khoroshie_veshchi/" TargetMode="External"/><Relationship Id="rId784" Type="http://schemas.openxmlformats.org/officeDocument/2006/relationships/hyperlink" Target="https://opt.fumiko.ru/catalog/aksessuary_dlya_smartfonov/chekhly/stikery/stiker_448_ty_prioritet/" TargetMode="External"/><Relationship Id="rId785" Type="http://schemas.openxmlformats.org/officeDocument/2006/relationships/hyperlink" Target="https://opt.fumiko.ru/catalog/aksessuary_dlya_smartfonov/chekhly/stikery/stiker_449_bud_tem/" TargetMode="External"/><Relationship Id="rId786" Type="http://schemas.openxmlformats.org/officeDocument/2006/relationships/hyperlink" Target="https://opt.fumiko.ru/catalog/aksessuary_dlya_smartfonov/chekhly/stikery/stiker_452_obnimashki_parnyy_2/" TargetMode="External"/><Relationship Id="rId787" Type="http://schemas.openxmlformats.org/officeDocument/2006/relationships/hyperlink" Target="https://opt.fumiko.ru/catalog/aksessuary_dlya_smartfonov/chekhly/stikery/stiker_455_biba_i_boba_parnyy_1/" TargetMode="External"/><Relationship Id="rId788" Type="http://schemas.openxmlformats.org/officeDocument/2006/relationships/hyperlink" Target="https://opt.fumiko.ru/catalog/aksessuary_dlya_smartfonov/chekhly/stikery/stiker_49_guby_krasnye/" TargetMode="External"/><Relationship Id="rId789" Type="http://schemas.openxmlformats.org/officeDocument/2006/relationships/hyperlink" Target="https://opt.fumiko.ru/catalog/aksessuary_dlya_smartfonov/chekhly/stikery/stiker_51_love/" TargetMode="External"/><Relationship Id="rId790" Type="http://schemas.openxmlformats.org/officeDocument/2006/relationships/hyperlink" Target="https://opt.fumiko.ru/catalog/aksessuary_dlya_smartfonov/chekhly/stikery/stiker_69_narisovannoe_serdtse_rozovoe/" TargetMode="External"/><Relationship Id="rId791" Type="http://schemas.openxmlformats.org/officeDocument/2006/relationships/hyperlink" Target="http://opt.fumiko.ru/catalog/aksessuary_dlya_smartfonov/chekhly/chekhly_dlya_iphone/" TargetMode="External"/><Relationship Id="rId792" Type="http://schemas.openxmlformats.org/officeDocument/2006/relationships/hyperlink" Target="http://opt.fumiko.ru/catalog/aksessuary_dlya_smartfonov/chekhly/chekhly_dlya_iphone/chekhly_dlya_iphone_11/" TargetMode="External"/><Relationship Id="rId793" Type="http://schemas.openxmlformats.org/officeDocument/2006/relationships/hyperlink" Target="https://opt.fumiko.ru/catalog/aksessuary_dlya_smartfonov/chekhly/chekhly_dlya_iphone/chekhly_dlya_iphone_11/chekhol_borofone_dlya_iphone_11_pro_silikonovyy_prozrachnyy/" TargetMode="External"/><Relationship Id="rId794" Type="http://schemas.openxmlformats.org/officeDocument/2006/relationships/hyperlink" Target="https://opt.fumiko.ru/catalog/aksessuary_dlya_smartfonov/chekhly/chekhly_dlya_iphone/chekhly_dlya_iphone_11/chekhol_fumiko_ac_1_dlya_iphone_11_eko_kozha_goluboy/" TargetMode="External"/><Relationship Id="rId795" Type="http://schemas.openxmlformats.org/officeDocument/2006/relationships/hyperlink" Target="https://opt.fumiko.ru/catalog/aksessuary_dlya_smartfonov/chekhly/chekhly_dlya_iphone/chekhly_dlya_iphone_11/chekhol_fumiko_ac_1_dlya_iphone_11_eko_kozha_krasnyy/" TargetMode="External"/><Relationship Id="rId796" Type="http://schemas.openxmlformats.org/officeDocument/2006/relationships/hyperlink" Target="https://opt.fumiko.ru/catalog/aksessuary_dlya_smartfonov/chekhly/chekhly_dlya_iphone/chekhly_dlya_iphone_11/chekhol_fumiko_ad_11_dlya_iphone_11_plastikovyy_oranzhevyy/" TargetMode="External"/><Relationship Id="rId797" Type="http://schemas.openxmlformats.org/officeDocument/2006/relationships/hyperlink" Target="https://opt.fumiko.ru/catalog/aksessuary_dlya_smartfonov/chekhly/chekhly_dlya_iphone/chekhly_dlya_iphone_11/chekhol_fumiko_ad_16_dlya_iphone_11_plastikovyy_rozovyy/" TargetMode="External"/><Relationship Id="rId798" Type="http://schemas.openxmlformats.org/officeDocument/2006/relationships/hyperlink" Target="https://opt.fumiko.ru/catalog/aksessuary_dlya_smartfonov/chekhly/chekhly_dlya_iphone/chekhly_dlya_iphone_11/chekhol_fumiko_ad_19_dlya_iphone_11_na_magnite_silikonovyy_sinyaya_ramka_prozrachnyy/" TargetMode="External"/><Relationship Id="rId799" Type="http://schemas.openxmlformats.org/officeDocument/2006/relationships/hyperlink" Target="https://opt.fumiko.ru/catalog/aksessuary_dlya_smartfonov/chekhly/chekhly_dlya_iphone/chekhly_dlya_iphone_11/chekhol_fumiko_ah_3_dlya_iphone_11_silikonovyy_zelenaya_ramka_chernyy/" TargetMode="External"/><Relationship Id="rId800" Type="http://schemas.openxmlformats.org/officeDocument/2006/relationships/hyperlink" Target="https://opt.fumiko.ru/catalog/aksessuary_dlya_smartfonov/chekhly/chekhly_dlya_iphone/chekhly_dlya_iphone_11/chekhol_fumiko_at_1_dlya_iphone_11_silikonovyy_zolotistaya_ramka_prozrachnyy_/" TargetMode="External"/><Relationship Id="rId801" Type="http://schemas.openxmlformats.org/officeDocument/2006/relationships/hyperlink" Target="https://opt.fumiko.ru/catalog/aksessuary_dlya_smartfonov/chekhly/chekhly_dlya_iphone/chekhly_dlya_iphone_11/chekhol_fumiko_at_18_dlya_iphone_11_plastikovyy_chernyy/" TargetMode="External"/><Relationship Id="rId802" Type="http://schemas.openxmlformats.org/officeDocument/2006/relationships/hyperlink" Target="https://opt.fumiko.ru/catalog/aksessuary_dlya_smartfonov/chekhly/chekhly_dlya_iphone/chekhly_dlya_iphone_11/chekhol_fumiko_at_20_dlya_iphone_11_silikonovyy_zheltyy/" TargetMode="External"/><Relationship Id="rId803" Type="http://schemas.openxmlformats.org/officeDocument/2006/relationships/hyperlink" Target="https://opt.fumiko.ru/catalog/aksessuary_dlya_smartfonov/chekhly/chekhly_dlya_iphone/chekhly_dlya_iphone_11/chekhol_fumiko_at_20_dlya_iphone_11_silikonovyy_zelenyy/" TargetMode="External"/><Relationship Id="rId804" Type="http://schemas.openxmlformats.org/officeDocument/2006/relationships/hyperlink" Target="https://opt.fumiko.ru/catalog/aksessuary_dlya_smartfonov/chekhly/chekhly_dlya_iphone/chekhly_dlya_iphone_11/chekhol_fumiko_at_20_dlya_iphone_11_silikonovyy_krasnyy/" TargetMode="External"/><Relationship Id="rId805" Type="http://schemas.openxmlformats.org/officeDocument/2006/relationships/hyperlink" Target="https://opt.fumiko.ru/catalog/aksessuary_dlya_smartfonov/chekhly/chekhly_dlya_iphone/chekhly_dlya_iphone_11/chekhol_fumiko_at_20_dlya_iphone_11_silikonovyy_svetlo_zelenyy/" TargetMode="External"/><Relationship Id="rId806" Type="http://schemas.openxmlformats.org/officeDocument/2006/relationships/hyperlink" Target="https://opt.fumiko.ru/catalog/aksessuary_dlya_smartfonov/chekhly/chekhly_dlya_iphone/chekhly_dlya_iphone_11/chekhol_fumiko_at_20_dlya_iphone_11_silikonovyy_siniy/" TargetMode="External"/><Relationship Id="rId807" Type="http://schemas.openxmlformats.org/officeDocument/2006/relationships/hyperlink" Target="https://opt.fumiko.ru/catalog/aksessuary_dlya_smartfonov/chekhly/chekhly_dlya_iphone/chekhly_dlya_iphone_11/chekhol_fumiko_at_21_dlya_iphone_11_silikonovyy_zolotistyy/" TargetMode="External"/><Relationship Id="rId808" Type="http://schemas.openxmlformats.org/officeDocument/2006/relationships/hyperlink" Target="https://opt.fumiko.ru/catalog/aksessuary_dlya_smartfonov/chekhly/chekhly_dlya_iphone/chekhly_dlya_iphone_11/chekhol_fumiko_at_21_dlya_iphone_11_silikonovyy_rozovyy/" TargetMode="External"/><Relationship Id="rId809" Type="http://schemas.openxmlformats.org/officeDocument/2006/relationships/hyperlink" Target="https://opt.fumiko.ru/catalog/aksessuary_dlya_smartfonov/chekhly/chekhly_dlya_iphone/chekhly_dlya_iphone_11/chekhol_fumiko_at_23_dlya_iphone_11_plastikovyy_chernyy/" TargetMode="External"/><Relationship Id="rId810" Type="http://schemas.openxmlformats.org/officeDocument/2006/relationships/hyperlink" Target="https://opt.fumiko.ru/catalog/aksessuary_dlya_smartfonov/chekhly/chekhly_dlya_iphone/chekhly_dlya_iphone_11/chekhol_fumiko_dlya_iphone_11_silikonovyy_zheltyy/" TargetMode="External"/><Relationship Id="rId811" Type="http://schemas.openxmlformats.org/officeDocument/2006/relationships/hyperlink" Target="https://opt.fumiko.ru/catalog/aksessuary_dlya_smartfonov/chekhly/chekhly_dlya_iphone/chekhly_dlya_iphone_11/chekhol_luxo_creative_dlya_iphone_11_pro_silikonovyy_goluboy_209374/" TargetMode="External"/><Relationship Id="rId812" Type="http://schemas.openxmlformats.org/officeDocument/2006/relationships/hyperlink" Target="https://opt.fumiko.ru/catalog/aksessuary_dlya_smartfonov/chekhly/chekhly_dlya_iphone/chekhly_dlya_iphone_11/chekhol_luxo_creative_dlya_iphone_11_pro_silikonovyy_chernyy_209371/" TargetMode="External"/><Relationship Id="rId813" Type="http://schemas.openxmlformats.org/officeDocument/2006/relationships/hyperlink" Target="https://opt.fumiko.ru/catalog/aksessuary_dlya_smartfonov/chekhly/chekhly_dlya_iphone/chekhly_dlya_iphone_11/chekhol_luxo_creative_dlya_iphone_11_pro_silikonovyy_chernyy_209375/" TargetMode="External"/><Relationship Id="rId814" Type="http://schemas.openxmlformats.org/officeDocument/2006/relationships/hyperlink" Target="https://opt.fumiko.ru/catalog/aksessuary_dlya_smartfonov/chekhly/chekhly_dlya_iphone/chekhly_dlya_iphone_11/chekhol_luxo_creative_dlya_iphone_11_pro_silikonovyy_multikolor_209362/" TargetMode="External"/><Relationship Id="rId815" Type="http://schemas.openxmlformats.org/officeDocument/2006/relationships/hyperlink" Target="https://opt.fumiko.ru/catalog/aksessuary_dlya_smartfonov/chekhly/chekhly_dlya_iphone/chekhly_dlya_iphone_11/chekhol_luxo_creative_dlya_iphone_11_pro_silikonovyy_multikolor_209363/" TargetMode="External"/><Relationship Id="rId816" Type="http://schemas.openxmlformats.org/officeDocument/2006/relationships/hyperlink" Target="https://opt.fumiko.ru/catalog/aksessuary_dlya_smartfonov/chekhly/chekhly_dlya_iphone/chekhly_dlya_iphone_11/chekhol_luxo_creative_dlya_iphone_11_pro_silikonovyy_siniy_209367/" TargetMode="External"/><Relationship Id="rId817" Type="http://schemas.openxmlformats.org/officeDocument/2006/relationships/hyperlink" Target="https://opt.fumiko.ru/catalog/aksessuary_dlya_smartfonov/chekhly/chekhly_dlya_iphone/chekhly_dlya_iphone_11/chekhol_luxo_creative_dlya_iphone_11_silikonovyy_goluboy_209352/" TargetMode="External"/><Relationship Id="rId818" Type="http://schemas.openxmlformats.org/officeDocument/2006/relationships/hyperlink" Target="https://opt.fumiko.ru/catalog/aksessuary_dlya_smartfonov/chekhly/chekhly_dlya_iphone/chekhly_dlya_iphone_11/chekhol_luxo_creative_dlya_iphone_11_silikonovyy_graffiti_209349/" TargetMode="External"/><Relationship Id="rId819" Type="http://schemas.openxmlformats.org/officeDocument/2006/relationships/hyperlink" Target="https://opt.fumiko.ru/catalog/aksessuary_dlya_smartfonov/chekhly/chekhly_dlya_iphone/chekhly_dlya_iphone_11/chekhol_luxo_creative_dlya_iphone_11_silikonovyy_graffiti_209353/" TargetMode="External"/><Relationship Id="rId820" Type="http://schemas.openxmlformats.org/officeDocument/2006/relationships/hyperlink" Target="https://opt.fumiko.ru/catalog/aksessuary_dlya_smartfonov/chekhly/chekhly_dlya_iphone/chekhly_dlya_iphone_11/chekhol_luxo_creative_dlya_iphone_11_silikonovyy_multikolor_209340/" TargetMode="External"/><Relationship Id="rId821" Type="http://schemas.openxmlformats.org/officeDocument/2006/relationships/hyperlink" Target="https://opt.fumiko.ru/catalog/aksessuary_dlya_smartfonov/chekhly/chekhly_dlya_iphone/chekhly_dlya_iphone_11/chekhol_luxo_creative_dlya_iphone_11_silikonovyy_multikolor_209341/" TargetMode="External"/><Relationship Id="rId822" Type="http://schemas.openxmlformats.org/officeDocument/2006/relationships/hyperlink" Target="https://opt.fumiko.ru/catalog/aksessuary_dlya_smartfonov/chekhly/chekhly_dlya_iphone/chekhly_dlya_iphone_11/chekhol_luxo_creative_dlya_iphone_11_silikonovyy_multikolor_209351/" TargetMode="External"/><Relationship Id="rId823" Type="http://schemas.openxmlformats.org/officeDocument/2006/relationships/hyperlink" Target="https://opt.fumiko.ru/catalog/aksessuary_dlya_smartfonov/chekhly/chekhly_dlya_iphone/chekhly_dlya_iphone_11/chekhol_luxo_creative_dlya_iphone_11_silikonovyy_fioletovyy_209334/" TargetMode="External"/><Relationship Id="rId824" Type="http://schemas.openxmlformats.org/officeDocument/2006/relationships/hyperlink" Target="https://opt.fumiko.ru/catalog/aksessuary_dlya_smartfonov/chekhly/chekhly_dlya_iphone/chekhly_dlya_iphone_11/chekhol_luxo_creative_dlya_iphone_11_silikonovyy_chernyy_209336/" TargetMode="External"/><Relationship Id="rId825" Type="http://schemas.openxmlformats.org/officeDocument/2006/relationships/hyperlink" Target="https://opt.fumiko.ru/catalog/aksessuary_dlya_smartfonov/chekhly/chekhly_dlya_iphone/chekhly_dlya_iphone_11/chekhol_luxo_creative_dlya_iphone_11_silikonovyy_chernyy_209337/" TargetMode="External"/><Relationship Id="rId826" Type="http://schemas.openxmlformats.org/officeDocument/2006/relationships/hyperlink" Target="https://opt.fumiko.ru/catalog/aksessuary_dlya_smartfonov/chekhly/chekhly_dlya_iphone/chekhly_dlya_iphone_11/chekhol_ostory_dlya_iphone_11_pro_max_silikonovyy_svetlo_rozovyy/" TargetMode="External"/><Relationship Id="rId827" Type="http://schemas.openxmlformats.org/officeDocument/2006/relationships/hyperlink" Target="https://opt.fumiko.ru/catalog/aksessuary_dlya_smartfonov/chekhly/chekhly_dlya_iphone/chekhly_dlya_iphone_11/chekhol_ostory_dlya_iphone_11_pro_silikonovyy_korichnevyy/" TargetMode="External"/><Relationship Id="rId828" Type="http://schemas.openxmlformats.org/officeDocument/2006/relationships/hyperlink" Target="https://opt.fumiko.ru/catalog/aksessuary_dlya_smartfonov/chekhly/chekhly_dlya_iphone/chekhly_dlya_iphone_11/chekhol_pastila_dlya_iphone_11_pro_silikonovyy_goluboy/" TargetMode="External"/><Relationship Id="rId829" Type="http://schemas.openxmlformats.org/officeDocument/2006/relationships/hyperlink" Target="https://opt.fumiko.ru/catalog/aksessuary_dlya_smartfonov/chekhly/chekhly_dlya_iphone/chekhly_dlya_iphone_11/chekhol_pastila_dlya_iphone_11_pro_silikonovyy_zheltyy/" TargetMode="External"/><Relationship Id="rId830" Type="http://schemas.openxmlformats.org/officeDocument/2006/relationships/hyperlink" Target="https://opt.fumiko.ru/catalog/aksessuary_dlya_smartfonov/chekhly/chekhly_dlya_iphone/chekhly_dlya_iphone_11/chekhol_pastila_dlya_iphone_11_pro_silikonovyy_zelenyy/" TargetMode="External"/><Relationship Id="rId831" Type="http://schemas.openxmlformats.org/officeDocument/2006/relationships/hyperlink" Target="https://opt.fumiko.ru/catalog/aksessuary_dlya_smartfonov/chekhly/chekhly_dlya_iphone/chekhly_dlya_iphone_11/chekhol_pc041_dlya_iphone_11_silikonovyy_chernyy_118639/" TargetMode="External"/><Relationship Id="rId832" Type="http://schemas.openxmlformats.org/officeDocument/2006/relationships/hyperlink" Target="https://opt.fumiko.ru/catalog/aksessuary_dlya_smartfonov/chekhly/chekhly_dlya_iphone/chekhly_dlya_iphone_11/chekhol_pc059_dlya_iphone_11_silikonovyy_belyy_204423/" TargetMode="External"/><Relationship Id="rId833" Type="http://schemas.openxmlformats.org/officeDocument/2006/relationships/hyperlink" Target="https://opt.fumiko.ru/catalog/aksessuary_dlya_smartfonov/chekhly/chekhly_dlya_iphone/chekhly_dlya_iphone_11/chekhol_sc246_dlya_iphone_11_silikonovyy_krasnyy_132213/" TargetMode="External"/><Relationship Id="rId834" Type="http://schemas.openxmlformats.org/officeDocument/2006/relationships/hyperlink" Target="https://opt.fumiko.ru/catalog/aksessuary_dlya_smartfonov/chekhly/chekhly_dlya_iphone/chekhly_dlya_iphone_11/chekhol_sc246_dlya_iphone_11_silikonovyy_svetlo_rozovyy_132214/" TargetMode="External"/><Relationship Id="rId835" Type="http://schemas.openxmlformats.org/officeDocument/2006/relationships/hyperlink" Target="https://opt.fumiko.ru/catalog/aksessuary_dlya_smartfonov/chekhly/chekhly_dlya_iphone/chekhly_dlya_iphone_11/chekhol_sc271_dlya_iphone_11_silikonovyy_prozrachnyy_205009/" TargetMode="External"/><Relationship Id="rId836" Type="http://schemas.openxmlformats.org/officeDocument/2006/relationships/hyperlink" Target="https://opt.fumiko.ru/catalog/aksessuary_dlya_smartfonov/chekhly/chekhly_dlya_iphone/chekhly_dlya_iphone_11/chekhol_sc284_dlya_iphone_11_s_kartkholderom_silikonovyy_mnogotsvetnyy_207382/" TargetMode="External"/><Relationship Id="rId837" Type="http://schemas.openxmlformats.org/officeDocument/2006/relationships/hyperlink" Target="https://opt.fumiko.ru/catalog/aksessuary_dlya_smartfonov/chekhly/chekhly_dlya_iphone/chekhly_dlya_iphone_11/chekhol_sc301_dlya_iphone_11_silikonovyy_svetlo_rozovyy_208134/" TargetMode="External"/><Relationship Id="rId838" Type="http://schemas.openxmlformats.org/officeDocument/2006/relationships/hyperlink" Target="https://opt.fumiko.ru/catalog/aksessuary_dlya_smartfonov/chekhly/chekhly_dlya_iphone/chekhly_dlya_iphone_11/chekhol_sc301_dlya_iphone_11_silikonovyy_chernyy_208131/" TargetMode="External"/><Relationship Id="rId839" Type="http://schemas.openxmlformats.org/officeDocument/2006/relationships/hyperlink" Target="https://opt.fumiko.ru/catalog/aksessuary_dlya_smartfonov/chekhly/chekhly_dlya_iphone/chekhly_dlya_iphone_11/chekhol_sc302_dlya_iphone_11_silikonovyy_belyy_208182/" TargetMode="External"/><Relationship Id="rId840" Type="http://schemas.openxmlformats.org/officeDocument/2006/relationships/hyperlink" Target="https://opt.fumiko.ru/catalog/aksessuary_dlya_smartfonov/chekhly/chekhly_dlya_iphone/chekhly_dlya_iphone_11/chekhol_sc302_dlya_iphone_11_silikonovyy_mnogotsvetnyy_208179/" TargetMode="External"/><Relationship Id="rId841" Type="http://schemas.openxmlformats.org/officeDocument/2006/relationships/hyperlink" Target="https://opt.fumiko.ru/catalog/aksessuary_dlya_smartfonov/chekhly/chekhly_dlya_iphone/chekhly_dlya_iphone_11/chekhol_sc304_dlya_iphone_11_s_kartkholderom_silikonovyy_bordovyy_208472/" TargetMode="External"/><Relationship Id="rId842" Type="http://schemas.openxmlformats.org/officeDocument/2006/relationships/hyperlink" Target="https://opt.fumiko.ru/catalog/aksessuary_dlya_smartfonov/chekhly/chekhly_dlya_iphone/chekhly_dlya_iphone_11/chekhol_sc304_dlya_iphone_11_s_kartkholderom_silikonovyy_zheltyy_208635/" TargetMode="External"/><Relationship Id="rId843" Type="http://schemas.openxmlformats.org/officeDocument/2006/relationships/hyperlink" Target="https://opt.fumiko.ru/catalog/aksessuary_dlya_smartfonov/chekhly/chekhly_dlya_iphone/chekhly_dlya_iphone_11/chekhol_sc304_dlya_iphone_11_s_kartkholderom_silikonovyy_svetlo_rozovyy_208634/" TargetMode="External"/><Relationship Id="rId844" Type="http://schemas.openxmlformats.org/officeDocument/2006/relationships/hyperlink" Target="https://opt.fumiko.ru/catalog/aksessuary_dlya_smartfonov/chekhly/chekhly_dlya_iphone/chekhly_dlya_iphone_11/chekhol_sc335_dlya_iphone_11_silikonovyy_temno_siniy_ovechka_227086/" TargetMode="External"/><Relationship Id="rId845" Type="http://schemas.openxmlformats.org/officeDocument/2006/relationships/hyperlink" Target="https://opt.fumiko.ru/catalog/aksessuary_dlya_smartfonov/chekhly/chekhly_dlya_iphone/chekhly_dlya_iphone_11/chekhol_dlya_iphone_11_silikonovyy_krasnyy/" TargetMode="External"/><Relationship Id="rId846" Type="http://schemas.openxmlformats.org/officeDocument/2006/relationships/hyperlink" Target="https://opt.fumiko.ru/catalog/aksessuary_dlya_smartfonov/chekhly/chekhly_dlya_iphone/chekhly_dlya_iphone_11/chekhol_dlya_iphone_11_silikonovyy_svetlo_rozovyy/" TargetMode="External"/><Relationship Id="rId847" Type="http://schemas.openxmlformats.org/officeDocument/2006/relationships/hyperlink" Target="https://opt.fumiko.ru/catalog/aksessuary_dlya_smartfonov/chekhly/chekhly_dlya_iphone/chekhly_dlya_iphone_11/chekhol_dlya_iphone_11_silikonovyy_temno_siniy/" TargetMode="External"/><Relationship Id="rId848" Type="http://schemas.openxmlformats.org/officeDocument/2006/relationships/hyperlink" Target="https://opt.fumiko.ru/catalog/aksessuary_dlya_smartfonov/chekhly/chekhly_dlya_iphone/chekhly_dlya_iphone_11/chekhol_dlya_iphone_11_silikonovyy_chernyy/" TargetMode="External"/><Relationship Id="rId849" Type="http://schemas.openxmlformats.org/officeDocument/2006/relationships/hyperlink" Target="http://opt.fumiko.ru/catalog/aksessuary_dlya_smartfonov/chekhly/chekhly_dlya_iphone/chekhly_dlya_iphone_12/" TargetMode="External"/><Relationship Id="rId850" Type="http://schemas.openxmlformats.org/officeDocument/2006/relationships/hyperlink" Target="https://opt.fumiko.ru/catalog/aksessuary_dlya_smartfonov/chekhly/chekhly_dlya_iphone/chekhly_dlya_iphone_12/chekhol_fumiko_at_20_dlya_iphone_12_silikonovyy_bezhevyy/" TargetMode="External"/><Relationship Id="rId851" Type="http://schemas.openxmlformats.org/officeDocument/2006/relationships/hyperlink" Target="https://opt.fumiko.ru/catalog/aksessuary_dlya_smartfonov/chekhly/chekhly_dlya_iphone/chekhly_dlya_iphone_12/chekhol_fumiko_at_20_dlya_iphone_12_silikonovyy_siniy/" TargetMode="External"/><Relationship Id="rId852" Type="http://schemas.openxmlformats.org/officeDocument/2006/relationships/hyperlink" Target="https://opt.fumiko.ru/catalog/aksessuary_dlya_smartfonov/chekhly/chekhly_dlya_iphone/chekhly_dlya_iphone_12/chekhol_fumiko_dlya_iphone_12_mini_silikonovyy_bezhevyy/" TargetMode="External"/><Relationship Id="rId853" Type="http://schemas.openxmlformats.org/officeDocument/2006/relationships/hyperlink" Target="https://opt.fumiko.ru/catalog/aksessuary_dlya_smartfonov/chekhly/chekhly_dlya_iphone/chekhly_dlya_iphone_12/chekhol_fumiko_dlya_iphone_12_mini_silikonovyy_zheltyy/" TargetMode="External"/><Relationship Id="rId854" Type="http://schemas.openxmlformats.org/officeDocument/2006/relationships/hyperlink" Target="https://opt.fumiko.ru/catalog/aksessuary_dlya_smartfonov/chekhly/chekhly_dlya_iphone/chekhly_dlya_iphone_12/chekhol_fumiko_dlya_iphone_12_mini_silikonovyy_krasnyy/" TargetMode="External"/><Relationship Id="rId855" Type="http://schemas.openxmlformats.org/officeDocument/2006/relationships/hyperlink" Target="https://opt.fumiko.ru/catalog/aksessuary_dlya_smartfonov/chekhly/chekhly_dlya_iphone/chekhly_dlya_iphone_12/chekhol_fumiko_dlya_iphone_12_mini_silikonovyy_svetlo_zelenyy/" TargetMode="External"/><Relationship Id="rId856" Type="http://schemas.openxmlformats.org/officeDocument/2006/relationships/hyperlink" Target="https://opt.fumiko.ru/catalog/aksessuary_dlya_smartfonov/chekhly/chekhly_dlya_iphone/chekhly_dlya_iphone_12/chekhol_fumiko_dlya_iphone_12_mini_silikonovyy_sirenevyy/" TargetMode="External"/><Relationship Id="rId857" Type="http://schemas.openxmlformats.org/officeDocument/2006/relationships/hyperlink" Target="https://opt.fumiko.ru/catalog/aksessuary_dlya_smartfonov/chekhly/chekhly_dlya_iphone/chekhly_dlya_iphone_12/chekhol_fumiko_dlya_iphone_12_mini_silikonovyy_temno_zelenyy/" TargetMode="External"/><Relationship Id="rId858" Type="http://schemas.openxmlformats.org/officeDocument/2006/relationships/hyperlink" Target="https://opt.fumiko.ru/catalog/aksessuary_dlya_smartfonov/chekhly/chekhly_dlya_iphone/chekhly_dlya_iphone_12/chekhol_fumiko_dlya_iphone_12_mini_silikonovyy_temno_siniy/" TargetMode="External"/><Relationship Id="rId859" Type="http://schemas.openxmlformats.org/officeDocument/2006/relationships/hyperlink" Target="https://opt.fumiko.ru/catalog/aksessuary_dlya_smartfonov/chekhly/chekhly_dlya_iphone/chekhly_dlya_iphone_12/chekhol_fumiko_dlya_iphone_12_mini_silikonovyy_chernyy/" TargetMode="External"/><Relationship Id="rId860" Type="http://schemas.openxmlformats.org/officeDocument/2006/relationships/hyperlink" Target="https://opt.fumiko.ru/catalog/aksessuary_dlya_smartfonov/chekhly/chekhly_dlya_iphone/chekhly_dlya_iphone_12/chekhol_fumiko_dlya_iphone_12_pro_max_silikonovyy_bezhevyy/" TargetMode="External"/><Relationship Id="rId861" Type="http://schemas.openxmlformats.org/officeDocument/2006/relationships/hyperlink" Target="https://opt.fumiko.ru/catalog/aksessuary_dlya_smartfonov/chekhly/chekhly_dlya_iphone/chekhly_dlya_iphone_12/chekhol_fumiko_dlya_iphone_12_pro_max_silikonovyy_zheltyy/" TargetMode="External"/><Relationship Id="rId862" Type="http://schemas.openxmlformats.org/officeDocument/2006/relationships/hyperlink" Target="https://opt.fumiko.ru/catalog/aksessuary_dlya_smartfonov/chekhly/chekhly_dlya_iphone/chekhly_dlya_iphone_12/chekhol_fumiko_dlya_iphone_12_pro_max_silikonovyy_krasnyy/" TargetMode="External"/><Relationship Id="rId863" Type="http://schemas.openxmlformats.org/officeDocument/2006/relationships/hyperlink" Target="https://opt.fumiko.ru/catalog/aksessuary_dlya_smartfonov/chekhly/chekhly_dlya_iphone/chekhly_dlya_iphone_12/chekhol_fumiko_dlya_iphone_12_pro_max_silikonovyy_svetlo_zelenyy/" TargetMode="External"/><Relationship Id="rId864" Type="http://schemas.openxmlformats.org/officeDocument/2006/relationships/hyperlink" Target="https://opt.fumiko.ru/catalog/aksessuary_dlya_smartfonov/chekhly/chekhly_dlya_iphone/chekhly_dlya_iphone_12/chekhol_fumiko_dlya_iphone_12_pro_max_silikonovyy_sirenevyy/" TargetMode="External"/><Relationship Id="rId865" Type="http://schemas.openxmlformats.org/officeDocument/2006/relationships/hyperlink" Target="https://opt.fumiko.ru/catalog/aksessuary_dlya_smartfonov/chekhly/chekhly_dlya_iphone/chekhly_dlya_iphone_12/chekhol_fumiko_dlya_iphone_12_pro_max_silikonovyy_temno_zelenyy/" TargetMode="External"/><Relationship Id="rId866" Type="http://schemas.openxmlformats.org/officeDocument/2006/relationships/hyperlink" Target="https://opt.fumiko.ru/catalog/aksessuary_dlya_smartfonov/chekhly/chekhly_dlya_iphone/chekhly_dlya_iphone_12/chekhol_fumiko_dlya_iphone_12_pro_max_silikonovyy_temno_siniy/" TargetMode="External"/><Relationship Id="rId867" Type="http://schemas.openxmlformats.org/officeDocument/2006/relationships/hyperlink" Target="https://opt.fumiko.ru/catalog/aksessuary_dlya_smartfonov/chekhly/chekhly_dlya_iphone/chekhly_dlya_iphone_12/chekhol_fumiko_dlya_iphone_12_pro_max_silikonovyy_chernyy/" TargetMode="External"/><Relationship Id="rId868" Type="http://schemas.openxmlformats.org/officeDocument/2006/relationships/hyperlink" Target="https://opt.fumiko.ru/catalog/aksessuary_dlya_smartfonov/chekhly/chekhly_dlya_iphone/chekhly_dlya_iphone_12/chekhol_fumiko_dlya_iphone_12_pro_silikonovyy_bezhevyy/" TargetMode="External"/><Relationship Id="rId869" Type="http://schemas.openxmlformats.org/officeDocument/2006/relationships/hyperlink" Target="https://opt.fumiko.ru/catalog/aksessuary_dlya_smartfonov/chekhly/chekhly_dlya_iphone/chekhly_dlya_iphone_12/chekhol_fumiko_dlya_iphone_12_pro_silikonovyy_zheltyy/" TargetMode="External"/><Relationship Id="rId870" Type="http://schemas.openxmlformats.org/officeDocument/2006/relationships/hyperlink" Target="https://opt.fumiko.ru/catalog/aksessuary_dlya_smartfonov/chekhly/chekhly_dlya_iphone/chekhly_dlya_iphone_12/chekhol_fumiko_dlya_iphone_12_pro_silikonovyy_krasnyy/" TargetMode="External"/><Relationship Id="rId871" Type="http://schemas.openxmlformats.org/officeDocument/2006/relationships/hyperlink" Target="https://opt.fumiko.ru/catalog/aksessuary_dlya_smartfonov/chekhly/chekhly_dlya_iphone/chekhly_dlya_iphone_12/chekhol_fumiko_dlya_iphone_12_pro_silikonovyy_svetlo_zelenyy/" TargetMode="External"/><Relationship Id="rId872" Type="http://schemas.openxmlformats.org/officeDocument/2006/relationships/hyperlink" Target="https://opt.fumiko.ru/catalog/aksessuary_dlya_smartfonov/chekhly/chekhly_dlya_iphone/chekhly_dlya_iphone_12/chekhol_fumiko_dlya_iphone_12_pro_silikonovyy_sirenevyy/" TargetMode="External"/><Relationship Id="rId873" Type="http://schemas.openxmlformats.org/officeDocument/2006/relationships/hyperlink" Target="https://opt.fumiko.ru/catalog/aksessuary_dlya_smartfonov/chekhly/chekhly_dlya_iphone/chekhly_dlya_iphone_12/chekhol_fumiko_dlya_iphone_12_pro_silikonovyy_temno_zelenyy/" TargetMode="External"/><Relationship Id="rId874" Type="http://schemas.openxmlformats.org/officeDocument/2006/relationships/hyperlink" Target="https://opt.fumiko.ru/catalog/aksessuary_dlya_smartfonov/chekhly/chekhly_dlya_iphone/chekhly_dlya_iphone_12/chekhol_fumiko_dlya_iphone_12_pro_silikonovyy_temno_siniy/" TargetMode="External"/><Relationship Id="rId875" Type="http://schemas.openxmlformats.org/officeDocument/2006/relationships/hyperlink" Target="https://opt.fumiko.ru/catalog/aksessuary_dlya_smartfonov/chekhly/chekhly_dlya_iphone/chekhly_dlya_iphone_12/chekhol_fumiko_dlya_iphone_12_silikonovyy_zheltyy/" TargetMode="External"/><Relationship Id="rId876" Type="http://schemas.openxmlformats.org/officeDocument/2006/relationships/hyperlink" Target="https://opt.fumiko.ru/catalog/aksessuary_dlya_smartfonov/chekhly/chekhly_dlya_iphone/chekhly_dlya_iphone_12/chekhol_fumiko_dlya_iphone_12_silikonovyy_krasnyy/" TargetMode="External"/><Relationship Id="rId877" Type="http://schemas.openxmlformats.org/officeDocument/2006/relationships/hyperlink" Target="https://opt.fumiko.ru/catalog/aksessuary_dlya_smartfonov/chekhly/chekhly_dlya_iphone/chekhly_dlya_iphone_12/chekhol_fumiko_dlya_iphone_12_silikonovyy_svetlo_zelenyy/" TargetMode="External"/><Relationship Id="rId878" Type="http://schemas.openxmlformats.org/officeDocument/2006/relationships/hyperlink" Target="https://opt.fumiko.ru/catalog/aksessuary_dlya_smartfonov/chekhly/chekhly_dlya_iphone/chekhly_dlya_iphone_12/chekhol_fumiko_dlya_iphone_12_silikonovyy_temno_zelenyy/" TargetMode="External"/><Relationship Id="rId879" Type="http://schemas.openxmlformats.org/officeDocument/2006/relationships/hyperlink" Target="https://opt.fumiko.ru/catalog/aksessuary_dlya_smartfonov/chekhly/chekhly_dlya_iphone/chekhly_dlya_iphone_12/chekhol_fumiko_dlya_iphone_12_silikonovyy_temno_siniy/" TargetMode="External"/><Relationship Id="rId880" Type="http://schemas.openxmlformats.org/officeDocument/2006/relationships/hyperlink" Target="https://opt.fumiko.ru/catalog/aksessuary_dlya_smartfonov/chekhly/chekhly_dlya_iphone/chekhly_dlya_iphone_12/chekhol_luazon_dlya_iphone_12_silikonovyy_belyy/" TargetMode="External"/><Relationship Id="rId881" Type="http://schemas.openxmlformats.org/officeDocument/2006/relationships/hyperlink" Target="https://opt.fumiko.ru/catalog/aksessuary_dlya_smartfonov/chekhly/chekhly_dlya_iphone/chekhly_dlya_iphone_12/chekhol_luazon_dlya_iphone_12_silikonovyy_krasnyy/" TargetMode="External"/><Relationship Id="rId882" Type="http://schemas.openxmlformats.org/officeDocument/2006/relationships/hyperlink" Target="https://opt.fumiko.ru/catalog/aksessuary_dlya_smartfonov/chekhly/chekhly_dlya_iphone/chekhly_dlya_iphone_12/chekhol_luazon_dlya_iphone_12_silikonovyy_siniy/" TargetMode="External"/><Relationship Id="rId883" Type="http://schemas.openxmlformats.org/officeDocument/2006/relationships/hyperlink" Target="https://opt.fumiko.ru/catalog/aksessuary_dlya_smartfonov/chekhly/chekhly_dlya_iphone/chekhly_dlya_iphone_12/chekhol_luazon_dlya_iphone_12_12_pro_silikonovyy_goluboy/" TargetMode="External"/><Relationship Id="rId884" Type="http://schemas.openxmlformats.org/officeDocument/2006/relationships/hyperlink" Target="https://opt.fumiko.ru/catalog/aksessuary_dlya_smartfonov/chekhly/chekhly_dlya_iphone/chekhly_dlya_iphone_12/chekhol_luazon_dlya_iphone_12_12_pro_silikonovyy_siniy/" TargetMode="External"/><Relationship Id="rId885" Type="http://schemas.openxmlformats.org/officeDocument/2006/relationships/hyperlink" Target="https://opt.fumiko.ru/catalog/aksessuary_dlya_smartfonov/chekhly/chekhly_dlya_iphone/chekhly_dlya_iphone_12/chekhol_luxo_creative_dlya_iphone_12_silikonovyy_multikolor_209385/" TargetMode="External"/><Relationship Id="rId886" Type="http://schemas.openxmlformats.org/officeDocument/2006/relationships/hyperlink" Target="https://opt.fumiko.ru/catalog/aksessuary_dlya_smartfonov/chekhly/chekhly_dlya_iphone/chekhly_dlya_iphone_12/chekhol_luxo_creative_dlya_iphone_12_silikonovyy_multikolor_209395/" TargetMode="External"/><Relationship Id="rId887" Type="http://schemas.openxmlformats.org/officeDocument/2006/relationships/hyperlink" Target="https://opt.fumiko.ru/catalog/aksessuary_dlya_smartfonov/chekhly/chekhly_dlya_iphone/chekhly_dlya_iphone_12/chekhol_luxo_creative_dlya_iphone_12_silikonovyy_siniy_209376/" TargetMode="External"/><Relationship Id="rId888" Type="http://schemas.openxmlformats.org/officeDocument/2006/relationships/hyperlink" Target="https://opt.fumiko.ru/catalog/aksessuary_dlya_smartfonov/chekhly/chekhly_dlya_iphone/chekhly_dlya_iphone_12/chekhol_luxo_creative_dlya_iphone_12_silikonovyy_fioletovyy_209378/" TargetMode="External"/><Relationship Id="rId889" Type="http://schemas.openxmlformats.org/officeDocument/2006/relationships/hyperlink" Target="https://opt.fumiko.ru/catalog/aksessuary_dlya_smartfonov/chekhly/chekhly_dlya_iphone/chekhly_dlya_iphone_12/chekhol_miapro_dlya_iphone_12_mini_soft_touch_silikonovyy_rozovyy/" TargetMode="External"/><Relationship Id="rId890" Type="http://schemas.openxmlformats.org/officeDocument/2006/relationships/hyperlink" Target="https://opt.fumiko.ru/catalog/aksessuary_dlya_smartfonov/chekhly/chekhly_dlya_iphone/chekhly_dlya_iphone_12/chekhol_miapro_dlya_iphone_12_soft_touch_silikonovyy_zheltyy/" TargetMode="External"/><Relationship Id="rId891" Type="http://schemas.openxmlformats.org/officeDocument/2006/relationships/hyperlink" Target="https://opt.fumiko.ru/catalog/aksessuary_dlya_smartfonov/chekhly/chekhly_dlya_iphone/chekhly_dlya_iphone_12/chekhol_miapro_dlya_iphone_12_12_pro_silikonovyy_chernyy/" TargetMode="External"/><Relationship Id="rId892" Type="http://schemas.openxmlformats.org/officeDocument/2006/relationships/hyperlink" Target="https://opt.fumiko.ru/catalog/aksessuary_dlya_smartfonov/chekhly/chekhly_dlya_iphone/chekhly_dlya_iphone_12/chekhol_mobility_dlya_iphone_12_pro_max_plastikovyy_prozrachnyy_love_you/" TargetMode="External"/><Relationship Id="rId893" Type="http://schemas.openxmlformats.org/officeDocument/2006/relationships/hyperlink" Target="https://opt.fumiko.ru/catalog/aksessuary_dlya_smartfonov/chekhly/chekhly_dlya_iphone/chekhly_dlya_iphone_12/chekhol_mobility_dlya_iphone_12_pro_max_plastikovyy_prozrachnyy_serdechki/" TargetMode="External"/><Relationship Id="rId894" Type="http://schemas.openxmlformats.org/officeDocument/2006/relationships/hyperlink" Target="https://opt.fumiko.ru/catalog/aksessuary_dlya_smartfonov/chekhly/chekhly_dlya_iphone/chekhly_dlya_iphone_12/chekhol_pc059_dlya_iphone_12_pro_silikonovyy_belyy_204431/" TargetMode="External"/><Relationship Id="rId895" Type="http://schemas.openxmlformats.org/officeDocument/2006/relationships/hyperlink" Target="https://opt.fumiko.ru/catalog/aksessuary_dlya_smartfonov/chekhly/chekhly_dlya_iphone/chekhly_dlya_iphone_12/chekhol_pc059_dlya_iphone_12_pro_silikonovyy_belyy_204432/" TargetMode="External"/><Relationship Id="rId896" Type="http://schemas.openxmlformats.org/officeDocument/2006/relationships/hyperlink" Target="https://opt.fumiko.ru/catalog/aksessuary_dlya_smartfonov/chekhly/chekhly_dlya_iphone/chekhly_dlya_iphone_12/chekhol_pc059_dlya_iphone_12_pro_silikonovyy_belyy_204433/" TargetMode="External"/><Relationship Id="rId897" Type="http://schemas.openxmlformats.org/officeDocument/2006/relationships/hyperlink" Target="https://opt.fumiko.ru/catalog/aksessuary_dlya_smartfonov/chekhly/chekhly_dlya_iphone/chekhly_dlya_iphone_12/chekhol_pc059_dlya_iphone_12_pro_silikonovyy_belyy_204434/" TargetMode="External"/><Relationship Id="rId898" Type="http://schemas.openxmlformats.org/officeDocument/2006/relationships/hyperlink" Target="https://opt.fumiko.ru/catalog/aksessuary_dlya_smartfonov/chekhly/chekhly_dlya_iphone/chekhly_dlya_iphone_12/chekhol_pc059_dlya_iphone_12_silikonovyy_belyy_204427/" TargetMode="External"/><Relationship Id="rId899" Type="http://schemas.openxmlformats.org/officeDocument/2006/relationships/hyperlink" Target="https://opt.fumiko.ru/catalog/aksessuary_dlya_smartfonov/chekhly/chekhly_dlya_iphone/chekhly_dlya_iphone_12/chekhol_pc059_dlya_iphone_12_silikonovyy_belyy_204428/" TargetMode="External"/><Relationship Id="rId900" Type="http://schemas.openxmlformats.org/officeDocument/2006/relationships/hyperlink" Target="https://opt.fumiko.ru/catalog/aksessuary_dlya_smartfonov/chekhly/chekhly_dlya_iphone/chekhly_dlya_iphone_12/chekhol_pc059_dlya_iphone_12_silikonovyy_belyy_204429/" TargetMode="External"/><Relationship Id="rId901" Type="http://schemas.openxmlformats.org/officeDocument/2006/relationships/hyperlink" Target="https://opt.fumiko.ru/catalog/aksessuary_dlya_smartfonov/chekhly/chekhly_dlya_iphone/chekhly_dlya_iphone_12/chekhol_pc059_dlya_iphone_12_silikonovyy_belyy_204430/" TargetMode="External"/><Relationship Id="rId902" Type="http://schemas.openxmlformats.org/officeDocument/2006/relationships/hyperlink" Target="https://opt.fumiko.ru/catalog/aksessuary_dlya_smartfonov/chekhly/chekhly_dlya_iphone/chekhly_dlya_iphone_12/chekhol_sc301_dlya_iphone_12_silikonovyy_oranzhevyy_208140/" TargetMode="External"/><Relationship Id="rId903" Type="http://schemas.openxmlformats.org/officeDocument/2006/relationships/hyperlink" Target="https://opt.fumiko.ru/catalog/aksessuary_dlya_smartfonov/chekhly/chekhly_dlya_iphone/chekhly_dlya_iphone_12/chekhol_sc304_dlya_iphone_12_s_kartkholderom_silikonovyy_temno_zelenyy_208644/" TargetMode="External"/><Relationship Id="rId904" Type="http://schemas.openxmlformats.org/officeDocument/2006/relationships/hyperlink" Target="https://opt.fumiko.ru/catalog/aksessuary_dlya_smartfonov/chekhly/chekhly_dlya_iphone/chekhly_dlya_iphone_12/chekhol_sc335_dlya_iphone_12_pro_max_silikonovyy_temno_zelenyy_medved_227079/" TargetMode="External"/><Relationship Id="rId905" Type="http://schemas.openxmlformats.org/officeDocument/2006/relationships/hyperlink" Target="https://opt.fumiko.ru/catalog/aksessuary_dlya_smartfonov/chekhly/chekhly_dlya_iphone/chekhly_dlya_iphone_12/chekhol_sc335_dlya_iphone_12_pro_max_silikonovyy_temno_siniy_ovechka_227074/" TargetMode="External"/><Relationship Id="rId906" Type="http://schemas.openxmlformats.org/officeDocument/2006/relationships/hyperlink" Target="https://opt.fumiko.ru/catalog/aksessuary_dlya_smartfonov/chekhly/chekhly_dlya_iphone/chekhly_dlya_iphone_12/chekhol_sc335_dlya_iphone_12_pro_max_silikonovyy_fioletovyy_kot_227075/" TargetMode="External"/><Relationship Id="rId907" Type="http://schemas.openxmlformats.org/officeDocument/2006/relationships/hyperlink" Target="https://opt.fumiko.ru/catalog/aksessuary_dlya_smartfonov/chekhly/chekhly_dlya_iphone/chekhly_dlya_iphone_12/chekhol_sc335_dlya_iphone_12_12_pro_silikonovyy_temno_siniy_ovechka_227080/" TargetMode="External"/><Relationship Id="rId908" Type="http://schemas.openxmlformats.org/officeDocument/2006/relationships/hyperlink" Target="https://opt.fumiko.ru/catalog/aksessuary_dlya_smartfonov/chekhly/chekhly_dlya_iphone/chekhly_dlya_iphone_12/chekhol_sm021_dlya_iphone_12_pro_safemag_silikonovyy_goluboy_222140/" TargetMode="External"/><Relationship Id="rId909" Type="http://schemas.openxmlformats.org/officeDocument/2006/relationships/hyperlink" Target="https://opt.fumiko.ru/catalog/aksessuary_dlya_smartfonov/chekhly/chekhly_dlya_iphone/chekhly_dlya_iphone_12/chekhol_sm021_dlya_iphone_12_pro_safemag_silikonovyy_svetlo_rozovyy_222137/" TargetMode="External"/><Relationship Id="rId910" Type="http://schemas.openxmlformats.org/officeDocument/2006/relationships/hyperlink" Target="https://opt.fumiko.ru/catalog/aksessuary_dlya_smartfonov/chekhly/chekhly_dlya_iphone/chekhly_dlya_iphone_12/chekhol_dlya_iphone_12_mini_silikonovyy_bezhevyy/" TargetMode="External"/><Relationship Id="rId911" Type="http://schemas.openxmlformats.org/officeDocument/2006/relationships/hyperlink" Target="https://opt.fumiko.ru/catalog/aksessuary_dlya_smartfonov/chekhly/chekhly_dlya_iphone/chekhly_dlya_iphone_12/chekhol_dlya_iphone_12_mini_silikonovyy_goluboy/" TargetMode="External"/><Relationship Id="rId912" Type="http://schemas.openxmlformats.org/officeDocument/2006/relationships/hyperlink" Target="https://opt.fumiko.ru/catalog/aksessuary_dlya_smartfonov/chekhly/chekhly_dlya_iphone/chekhly_dlya_iphone_12/chekhol_dlya_iphone_12_mini_silikonovyy_krasnyy/" TargetMode="External"/><Relationship Id="rId913" Type="http://schemas.openxmlformats.org/officeDocument/2006/relationships/hyperlink" Target="https://opt.fumiko.ru/catalog/aksessuary_dlya_smartfonov/chekhly/chekhly_dlya_iphone/chekhly_dlya_iphone_12/chekhol_dlya_iphone_12_mini_silikonovyy_lavandovyy/" TargetMode="External"/><Relationship Id="rId914" Type="http://schemas.openxmlformats.org/officeDocument/2006/relationships/hyperlink" Target="https://opt.fumiko.ru/catalog/aksessuary_dlya_smartfonov/chekhly/chekhly_dlya_iphone/chekhly_dlya_iphone_12/chekhol_dlya_iphone_12_mini_silikonovyy_olivkovyy/" TargetMode="External"/><Relationship Id="rId915" Type="http://schemas.openxmlformats.org/officeDocument/2006/relationships/hyperlink" Target="https://opt.fumiko.ru/catalog/aksessuary_dlya_smartfonov/chekhly/chekhly_dlya_iphone/chekhly_dlya_iphone_12/chekhol_dlya_iphone_12_mini_silikonovyy_rozovyy/" TargetMode="External"/><Relationship Id="rId916" Type="http://schemas.openxmlformats.org/officeDocument/2006/relationships/hyperlink" Target="https://opt.fumiko.ru/catalog/aksessuary_dlya_smartfonov/chekhly/chekhly_dlya_iphone/chekhly_dlya_iphone_12/chekhol_dlya_iphone_12_mini_silikonovyy_salatovyy/" TargetMode="External"/><Relationship Id="rId917" Type="http://schemas.openxmlformats.org/officeDocument/2006/relationships/hyperlink" Target="https://opt.fumiko.ru/catalog/aksessuary_dlya_smartfonov/chekhly/chekhly_dlya_iphone/chekhly_dlya_iphone_12/chekhol_dlya_iphone_12_mini_silikonovyy_svetlo_rozovyy/" TargetMode="External"/><Relationship Id="rId918" Type="http://schemas.openxmlformats.org/officeDocument/2006/relationships/hyperlink" Target="https://opt.fumiko.ru/catalog/aksessuary_dlya_smartfonov/chekhly/chekhly_dlya_iphone/chekhly_dlya_iphone_12/chekhol_dlya_iphone_12_mini_silikonovyy_siniy/" TargetMode="External"/><Relationship Id="rId919" Type="http://schemas.openxmlformats.org/officeDocument/2006/relationships/hyperlink" Target="https://opt.fumiko.ru/catalog/aksessuary_dlya_smartfonov/chekhly/chekhly_dlya_iphone/chekhly_dlya_iphone_12/chekhol_dlya_iphone_12_mini_silikonovyy_sirenevyy/" TargetMode="External"/><Relationship Id="rId920" Type="http://schemas.openxmlformats.org/officeDocument/2006/relationships/hyperlink" Target="https://opt.fumiko.ru/catalog/aksessuary_dlya_smartfonov/chekhly/chekhly_dlya_iphone/chekhly_dlya_iphone_12/chekhol_dlya_iphone_12_mini_silikonovyy_temno_zelenyy/" TargetMode="External"/><Relationship Id="rId921" Type="http://schemas.openxmlformats.org/officeDocument/2006/relationships/hyperlink" Target="https://opt.fumiko.ru/catalog/aksessuary_dlya_smartfonov/chekhly/chekhly_dlya_iphone/chekhly_dlya_iphone_12/chekhol_dlya_iphone_12_mini_silikonovyy_fioletovyy/" TargetMode="External"/><Relationship Id="rId922" Type="http://schemas.openxmlformats.org/officeDocument/2006/relationships/hyperlink" Target="https://opt.fumiko.ru/catalog/aksessuary_dlya_smartfonov/chekhly/chekhly_dlya_iphone/chekhly_dlya_iphone_12/chekhol_dlya_iphone_12_mini_silikonovyy_chernyy/" TargetMode="External"/><Relationship Id="rId923" Type="http://schemas.openxmlformats.org/officeDocument/2006/relationships/hyperlink" Target="https://opt.fumiko.ru/catalog/aksessuary_dlya_smartfonov/chekhly/chekhly_dlya_iphone/chekhly_dlya_iphone_12/chekhol_dlya_iphone_12_pro_max_knizhka_kozhanyy_bordovyy/" TargetMode="External"/><Relationship Id="rId924" Type="http://schemas.openxmlformats.org/officeDocument/2006/relationships/hyperlink" Target="https://opt.fumiko.ru/catalog/aksessuary_dlya_smartfonov/chekhly/chekhly_dlya_iphone/chekhly_dlya_iphone_12/chekhol_dlya_iphone_12_pro_max_knizhka_kozhanyy_zolotistyy/" TargetMode="External"/><Relationship Id="rId925" Type="http://schemas.openxmlformats.org/officeDocument/2006/relationships/hyperlink" Target="https://opt.fumiko.ru/catalog/aksessuary_dlya_smartfonov/chekhly/chekhly_dlya_iphone/chekhly_dlya_iphone_12/chekhol_dlya_iphone_12_pro_max_knizhka_kozhanyy_rozovyy/" TargetMode="External"/><Relationship Id="rId926" Type="http://schemas.openxmlformats.org/officeDocument/2006/relationships/hyperlink" Target="https://opt.fumiko.ru/catalog/aksessuary_dlya_smartfonov/chekhly/chekhly_dlya_iphone/chekhly_dlya_iphone_12/chekhol_dlya_iphone_12_pro_max_knizhka_kozhanyy_seryy/" TargetMode="External"/><Relationship Id="rId927" Type="http://schemas.openxmlformats.org/officeDocument/2006/relationships/hyperlink" Target="https://opt.fumiko.ru/catalog/aksessuary_dlya_smartfonov/chekhly/chekhly_dlya_iphone/chekhly_dlya_iphone_12/chekhol_dlya_iphone_12_pro_max_plastikovyy_prozrachnyy_zelenyy/" TargetMode="External"/><Relationship Id="rId928" Type="http://schemas.openxmlformats.org/officeDocument/2006/relationships/hyperlink" Target="https://opt.fumiko.ru/catalog/aksessuary_dlya_smartfonov/chekhly/chekhly_dlya_iphone/chekhly_dlya_iphone_12/chekhol_dlya_iphone_12_pro_max_silikonovyy_bezhevyy/" TargetMode="External"/><Relationship Id="rId929" Type="http://schemas.openxmlformats.org/officeDocument/2006/relationships/hyperlink" Target="https://opt.fumiko.ru/catalog/aksessuary_dlya_smartfonov/chekhly/chekhly_dlya_iphone/chekhly_dlya_iphone_12/chekhol_dlya_iphone_12_pro_max_silikonovyy_zelenaya_ramka_prozrachnyy/" TargetMode="External"/><Relationship Id="rId930" Type="http://schemas.openxmlformats.org/officeDocument/2006/relationships/hyperlink" Target="https://opt.fumiko.ru/catalog/aksessuary_dlya_smartfonov/chekhly/chekhly_dlya_iphone/chekhly_dlya_iphone_12/chekhol_dlya_iphone_12_pro_max_silikonovyy_krasnyy/" TargetMode="External"/><Relationship Id="rId931" Type="http://schemas.openxmlformats.org/officeDocument/2006/relationships/hyperlink" Target="https://opt.fumiko.ru/catalog/aksessuary_dlya_smartfonov/chekhly/chekhly_dlya_iphone/chekhly_dlya_iphone_12/chekhol_dlya_iphone_12_pro_max_silikonovyy_lavandovyy/" TargetMode="External"/><Relationship Id="rId932" Type="http://schemas.openxmlformats.org/officeDocument/2006/relationships/hyperlink" Target="https://opt.fumiko.ru/catalog/aksessuary_dlya_smartfonov/chekhly/chekhly_dlya_iphone/chekhly_dlya_iphone_12/chekhol_dlya_iphone_12_pro_max_silikonovyy_olivkovyy/" TargetMode="External"/><Relationship Id="rId933" Type="http://schemas.openxmlformats.org/officeDocument/2006/relationships/hyperlink" Target="https://opt.fumiko.ru/catalog/aksessuary_dlya_smartfonov/chekhly/chekhly_dlya_iphone/chekhly_dlya_iphone_12/chekhol_dlya_iphone_12_pro_max_silikonovyy_svetlo_rozovyy/" TargetMode="External"/><Relationship Id="rId934" Type="http://schemas.openxmlformats.org/officeDocument/2006/relationships/hyperlink" Target="https://opt.fumiko.ru/catalog/aksessuary_dlya_smartfonov/chekhly/chekhly_dlya_iphone/chekhly_dlya_iphone_12/chekhol_dlya_iphone_12_pro_max_silikonovyy_sirenevyy/" TargetMode="External"/><Relationship Id="rId935" Type="http://schemas.openxmlformats.org/officeDocument/2006/relationships/hyperlink" Target="https://opt.fumiko.ru/catalog/aksessuary_dlya_smartfonov/chekhly/chekhly_dlya_iphone/chekhly_dlya_iphone_12/chekhol_dlya_iphone_12_pro_max_silikonovyy_temno_zelenyy/" TargetMode="External"/><Relationship Id="rId936" Type="http://schemas.openxmlformats.org/officeDocument/2006/relationships/hyperlink" Target="https://opt.fumiko.ru/catalog/aksessuary_dlya_smartfonov/chekhly/chekhly_dlya_iphone/chekhly_dlya_iphone_12/chekhol_dlya_iphone_12_pro_max_silikonovyy_temno_siniy/" TargetMode="External"/><Relationship Id="rId937" Type="http://schemas.openxmlformats.org/officeDocument/2006/relationships/hyperlink" Target="https://opt.fumiko.ru/catalog/aksessuary_dlya_smartfonov/chekhly/chekhly_dlya_iphone/chekhly_dlya_iphone_12/chekhol_dlya_iphone_12_pro_max_silikonovyy_fioletovyy/" TargetMode="External"/><Relationship Id="rId938" Type="http://schemas.openxmlformats.org/officeDocument/2006/relationships/hyperlink" Target="https://opt.fumiko.ru/catalog/aksessuary_dlya_smartfonov/chekhly/chekhly_dlya_iphone/chekhly_dlya_iphone_12/chekhol_dlya_iphone_12_pro_max_silikonovyy_chernyy/" TargetMode="External"/><Relationship Id="rId939" Type="http://schemas.openxmlformats.org/officeDocument/2006/relationships/hyperlink" Target="https://opt.fumiko.ru/catalog/aksessuary_dlya_smartfonov/chekhly/chekhly_dlya_iphone/chekhly_dlya_iphone_12/chekhol_dlya_iphone_12_plastikovyy_krasnyy/" TargetMode="External"/><Relationship Id="rId940" Type="http://schemas.openxmlformats.org/officeDocument/2006/relationships/hyperlink" Target="https://opt.fumiko.ru/catalog/aksessuary_dlya_smartfonov/chekhly/chekhly_dlya_iphone/chekhly_dlya_iphone_12/chekhol_dlya_iphone_12_12_pro_knizhka_kozhanyy_siniy/" TargetMode="External"/><Relationship Id="rId941" Type="http://schemas.openxmlformats.org/officeDocument/2006/relationships/hyperlink" Target="https://opt.fumiko.ru/catalog/aksessuary_dlya_smartfonov/chekhly/chekhly_dlya_iphone/chekhly_dlya_iphone_12/chekhol_dlya_iphone_12_12_pro_knizhka_kozhanyy_khaki/" TargetMode="External"/><Relationship Id="rId942" Type="http://schemas.openxmlformats.org/officeDocument/2006/relationships/hyperlink" Target="https://opt.fumiko.ru/catalog/aksessuary_dlya_smartfonov/chekhly/chekhly_dlya_iphone/chekhly_dlya_iphone_12/chekhol_dlya_iphone_12_12_pro_plastikovyy_zelenaya_ramka_prozrachnyy/" TargetMode="External"/><Relationship Id="rId943" Type="http://schemas.openxmlformats.org/officeDocument/2006/relationships/hyperlink" Target="https://opt.fumiko.ru/catalog/aksessuary_dlya_smartfonov/chekhly/chekhly_dlya_iphone/chekhly_dlya_iphone_12/chekhol_dlya_iphone_12_12_pro_plastikovyy_krasnaya_ramka_prozrachnyy/" TargetMode="External"/><Relationship Id="rId944" Type="http://schemas.openxmlformats.org/officeDocument/2006/relationships/hyperlink" Target="https://opt.fumiko.ru/catalog/aksessuary_dlya_smartfonov/chekhly/chekhly_dlya_iphone/chekhly_dlya_iphone_12/chekhol_dlya_iphone_12_12_pro_plastikovyy_chernyy/" TargetMode="External"/><Relationship Id="rId945" Type="http://schemas.openxmlformats.org/officeDocument/2006/relationships/hyperlink" Target="https://opt.fumiko.ru/catalog/aksessuary_dlya_smartfonov/chekhly/chekhly_dlya_iphone/chekhly_dlya_iphone_12/chekhol_dlya_iphone_12_12_pro_silikonovyy_bordovyy/" TargetMode="External"/><Relationship Id="rId946" Type="http://schemas.openxmlformats.org/officeDocument/2006/relationships/hyperlink" Target="https://opt.fumiko.ru/catalog/aksessuary_dlya_smartfonov/chekhly/chekhly_dlya_iphone/chekhly_dlya_iphone_12/chekhol_dlya_iphone_12_12_pro_silikonovyy_krasnyy/" TargetMode="External"/><Relationship Id="rId947" Type="http://schemas.openxmlformats.org/officeDocument/2006/relationships/hyperlink" Target="https://opt.fumiko.ru/catalog/aksessuary_dlya_smartfonov/chekhly/chekhly_dlya_iphone/chekhly_dlya_iphone_12/chekhol_dlya_iphone_12_12_pro_silikonovyy_lavandovyy/" TargetMode="External"/><Relationship Id="rId948" Type="http://schemas.openxmlformats.org/officeDocument/2006/relationships/hyperlink" Target="https://opt.fumiko.ru/catalog/aksessuary_dlya_smartfonov/chekhly/chekhly_dlya_iphone/chekhly_dlya_iphone_12/chekhol_dlya_iphone_12_12_pro_silikonovyy_olivkovyy/" TargetMode="External"/><Relationship Id="rId949" Type="http://schemas.openxmlformats.org/officeDocument/2006/relationships/hyperlink" Target="https://opt.fumiko.ru/catalog/aksessuary_dlya_smartfonov/chekhly/chekhly_dlya_iphone/chekhly_dlya_iphone_12/chekhol_dlya_iphone_12_12_pro_silikonovyy_oranzhevyy/" TargetMode="External"/><Relationship Id="rId950" Type="http://schemas.openxmlformats.org/officeDocument/2006/relationships/hyperlink" Target="https://opt.fumiko.ru/catalog/aksessuary_dlya_smartfonov/chekhly/chekhly_dlya_iphone/chekhly_dlya_iphone_12/chekhol_dlya_iphone_12_12_pro_silikonovyy_prozrachnyy/" TargetMode="External"/><Relationship Id="rId951" Type="http://schemas.openxmlformats.org/officeDocument/2006/relationships/hyperlink" Target="https://opt.fumiko.ru/catalog/aksessuary_dlya_smartfonov/chekhly/chekhly_dlya_iphone/chekhly_dlya_iphone_12/chekhol_dlya_iphone_12_12_pro_silikonovyy_svetlo_rozovyy/" TargetMode="External"/><Relationship Id="rId952" Type="http://schemas.openxmlformats.org/officeDocument/2006/relationships/hyperlink" Target="https://opt.fumiko.ru/catalog/aksessuary_dlya_smartfonov/chekhly/chekhly_dlya_iphone/chekhly_dlya_iphone_12/chekhol_dlya_iphone_12_12_pro_silikonovyy_sirenevyy/" TargetMode="External"/><Relationship Id="rId953" Type="http://schemas.openxmlformats.org/officeDocument/2006/relationships/hyperlink" Target="https://opt.fumiko.ru/catalog/aksessuary_dlya_smartfonov/chekhly/chekhly_dlya_iphone/chekhly_dlya_iphone_12/chekhol_dlya_iphone_12_12_pro_silikonovyy_temno_zelenyy/" TargetMode="External"/><Relationship Id="rId954" Type="http://schemas.openxmlformats.org/officeDocument/2006/relationships/hyperlink" Target="https://opt.fumiko.ru/catalog/aksessuary_dlya_smartfonov/chekhly/chekhly_dlya_iphone/chekhly_dlya_iphone_12/chekhol_dlya_iphone_12_12_pro_silikonovyy_temno_siniy/" TargetMode="External"/><Relationship Id="rId955" Type="http://schemas.openxmlformats.org/officeDocument/2006/relationships/hyperlink" Target="https://opt.fumiko.ru/catalog/aksessuary_dlya_smartfonov/chekhly/chekhly_dlya_iphone/chekhly_dlya_iphone_12/chekhol_dlya_iphone_12_12_pro_silikonovyy_fioletovyy/" TargetMode="External"/><Relationship Id="rId956" Type="http://schemas.openxmlformats.org/officeDocument/2006/relationships/hyperlink" Target="https://opt.fumiko.ru/catalog/aksessuary_dlya_smartfonov/chekhly/chekhly_dlya_iphone/chekhly_dlya_iphone_12/chekhol_dlya_iphone_12_12_pro_silikonovyy_chernyy/" TargetMode="External"/><Relationship Id="rId957" Type="http://schemas.openxmlformats.org/officeDocument/2006/relationships/hyperlink" Target="http://opt.fumiko.ru/catalog/aksessuary_dlya_smartfonov/chekhly/chekhly_dlya_iphone/chekhly_dlya_iphone_13/" TargetMode="External"/><Relationship Id="rId958" Type="http://schemas.openxmlformats.org/officeDocument/2006/relationships/hyperlink" Target="https://opt.fumiko.ru/catalog/aksessuary_dlya_smartfonov/chekhly/chekhly_dlya_iphone/chekhly_dlya_iphone_13/chekhol_activ_shockproot_dlya_iphone_13_plus_s_kartkholderom_i_plyenkoy_silikonovyy_prozrachnyy_2080/" TargetMode="External"/><Relationship Id="rId959" Type="http://schemas.openxmlformats.org/officeDocument/2006/relationships/hyperlink" Target="https://opt.fumiko.ru/catalog/aksessuary_dlya_smartfonov/chekhly/chekhly_dlya_iphone/chekhly_dlya_iphone_13/chekhol_fumiko_dlya_iphone_13_mini_silikonovyy_bezhevyy/" TargetMode="External"/><Relationship Id="rId960" Type="http://schemas.openxmlformats.org/officeDocument/2006/relationships/hyperlink" Target="https://opt.fumiko.ru/catalog/aksessuary_dlya_smartfonov/chekhly/chekhly_dlya_iphone/chekhly_dlya_iphone_13/chekhol_fumiko_dlya_iphone_13_mini_silikonovyy_zheltyy/" TargetMode="External"/><Relationship Id="rId961" Type="http://schemas.openxmlformats.org/officeDocument/2006/relationships/hyperlink" Target="https://opt.fumiko.ru/catalog/aksessuary_dlya_smartfonov/chekhly/chekhly_dlya_iphone/chekhly_dlya_iphone_13/chekhol_fumiko_dlya_iphone_13_mini_silikonovyy_krasnyy/" TargetMode="External"/><Relationship Id="rId962" Type="http://schemas.openxmlformats.org/officeDocument/2006/relationships/hyperlink" Target="https://opt.fumiko.ru/catalog/aksessuary_dlya_smartfonov/chekhly/chekhly_dlya_iphone/chekhly_dlya_iphone_13/chekhol_fumiko_dlya_iphone_13_mini_silikonovyy_svetlo_zelenyy/" TargetMode="External"/><Relationship Id="rId963" Type="http://schemas.openxmlformats.org/officeDocument/2006/relationships/hyperlink" Target="https://opt.fumiko.ru/catalog/aksessuary_dlya_smartfonov/chekhly/chekhly_dlya_iphone/chekhly_dlya_iphone_13/chekhol_fumiko_dlya_iphone_13_mini_silikonovyy_sirenevyy/" TargetMode="External"/><Relationship Id="rId964" Type="http://schemas.openxmlformats.org/officeDocument/2006/relationships/hyperlink" Target="https://opt.fumiko.ru/catalog/aksessuary_dlya_smartfonov/chekhly/chekhly_dlya_iphone/chekhly_dlya_iphone_13/chekhol_fumiko_dlya_iphone_13_mini_silikonovyy_temno_zelenyy/" TargetMode="External"/><Relationship Id="rId965" Type="http://schemas.openxmlformats.org/officeDocument/2006/relationships/hyperlink" Target="https://opt.fumiko.ru/catalog/aksessuary_dlya_smartfonov/chekhly/chekhly_dlya_iphone/chekhly_dlya_iphone_13/chekhol_fumiko_dlya_iphone_13_mini_silikonovyy_temno_siniy/" TargetMode="External"/><Relationship Id="rId966" Type="http://schemas.openxmlformats.org/officeDocument/2006/relationships/hyperlink" Target="https://opt.fumiko.ru/catalog/aksessuary_dlya_smartfonov/chekhly/chekhly_dlya_iphone/chekhly_dlya_iphone_13/chekhol_fumiko_dlya_iphone_13_mini_silikonovyy_chernyy/" TargetMode="External"/><Relationship Id="rId967" Type="http://schemas.openxmlformats.org/officeDocument/2006/relationships/hyperlink" Target="https://opt.fumiko.ru/catalog/aksessuary_dlya_smartfonov/chekhly/chekhly_dlya_iphone/chekhly_dlya_iphone_13/chekhol_fumiko_dlya_iphone_13_pro_max_silikonovyy_bezhevyy/" TargetMode="External"/><Relationship Id="rId968" Type="http://schemas.openxmlformats.org/officeDocument/2006/relationships/hyperlink" Target="https://opt.fumiko.ru/catalog/aksessuary_dlya_smartfonov/chekhly/chekhly_dlya_iphone/chekhly_dlya_iphone_13/chekhol_fumiko_dlya_iphone_13_pro_max_silikonovyy_zheltyy/" TargetMode="External"/><Relationship Id="rId969" Type="http://schemas.openxmlformats.org/officeDocument/2006/relationships/hyperlink" Target="https://opt.fumiko.ru/catalog/aksessuary_dlya_smartfonov/chekhly/chekhly_dlya_iphone/chekhly_dlya_iphone_13/chekhol_fumiko_dlya_iphone_13_pro_max_silikonovyy_krasnyy/" TargetMode="External"/><Relationship Id="rId970" Type="http://schemas.openxmlformats.org/officeDocument/2006/relationships/hyperlink" Target="https://opt.fumiko.ru/catalog/aksessuary_dlya_smartfonov/chekhly/chekhly_dlya_iphone/chekhly_dlya_iphone_13/chekhol_fumiko_dlya_iphone_13_pro_max_silikonovyy_svetlo_zelenyy/" TargetMode="External"/><Relationship Id="rId971" Type="http://schemas.openxmlformats.org/officeDocument/2006/relationships/hyperlink" Target="https://opt.fumiko.ru/catalog/aksessuary_dlya_smartfonov/chekhly/chekhly_dlya_iphone/chekhly_dlya_iphone_13/chekhol_fumiko_dlya_iphone_13_pro_max_silikonovyy_sirenevyy/" TargetMode="External"/><Relationship Id="rId972" Type="http://schemas.openxmlformats.org/officeDocument/2006/relationships/hyperlink" Target="https://opt.fumiko.ru/catalog/aksessuary_dlya_smartfonov/chekhly/chekhly_dlya_iphone/chekhly_dlya_iphone_13/chekhol_fumiko_dlya_iphone_13_pro_max_silikonovyy_temno_zelenyy/" TargetMode="External"/><Relationship Id="rId973" Type="http://schemas.openxmlformats.org/officeDocument/2006/relationships/hyperlink" Target="https://opt.fumiko.ru/catalog/aksessuary_dlya_smartfonov/chekhly/chekhly_dlya_iphone/chekhly_dlya_iphone_13/chekhol_fumiko_dlya_iphone_13_pro_max_silikonovyy_temno_siniy/" TargetMode="External"/><Relationship Id="rId974" Type="http://schemas.openxmlformats.org/officeDocument/2006/relationships/hyperlink" Target="https://opt.fumiko.ru/catalog/aksessuary_dlya_smartfonov/chekhly/chekhly_dlya_iphone/chekhly_dlya_iphone_13/chekhol_fumiko_dlya_iphone_13_pro_silikonovyy_bezhevyy/" TargetMode="External"/><Relationship Id="rId975" Type="http://schemas.openxmlformats.org/officeDocument/2006/relationships/hyperlink" Target="https://opt.fumiko.ru/catalog/aksessuary_dlya_smartfonov/chekhly/chekhly_dlya_iphone/chekhly_dlya_iphone_13/chekhol_fumiko_dlya_iphone_13_pro_silikonovyy_zheltyy/" TargetMode="External"/><Relationship Id="rId976" Type="http://schemas.openxmlformats.org/officeDocument/2006/relationships/hyperlink" Target="https://opt.fumiko.ru/catalog/aksessuary_dlya_smartfonov/chekhly/chekhly_dlya_iphone/chekhly_dlya_iphone_13/chekhol_fumiko_dlya_iphone_13_pro_silikonovyy_krasnyy/" TargetMode="External"/><Relationship Id="rId977" Type="http://schemas.openxmlformats.org/officeDocument/2006/relationships/hyperlink" Target="https://opt.fumiko.ru/catalog/aksessuary_dlya_smartfonov/chekhly/chekhly_dlya_iphone/chekhly_dlya_iphone_13/chekhol_fumiko_dlya_iphone_13_pro_silikonovyy_svetlo_zelenyy/" TargetMode="External"/><Relationship Id="rId978" Type="http://schemas.openxmlformats.org/officeDocument/2006/relationships/hyperlink" Target="https://opt.fumiko.ru/catalog/aksessuary_dlya_smartfonov/chekhly/chekhly_dlya_iphone/chekhly_dlya_iphone_13/chekhol_fumiko_dlya_iphone_13_pro_silikonovyy_sirenevyy/" TargetMode="External"/><Relationship Id="rId979" Type="http://schemas.openxmlformats.org/officeDocument/2006/relationships/hyperlink" Target="https://opt.fumiko.ru/catalog/aksessuary_dlya_smartfonov/chekhly/chekhly_dlya_iphone/chekhly_dlya_iphone_13/chekhol_fumiko_dlya_iphone_13_pro_silikonovyy_temno_zelenyy/" TargetMode="External"/><Relationship Id="rId980" Type="http://schemas.openxmlformats.org/officeDocument/2006/relationships/hyperlink" Target="https://opt.fumiko.ru/catalog/aksessuary_dlya_smartfonov/chekhly/chekhly_dlya_iphone/chekhly_dlya_iphone_13/chekhol_fumiko_dlya_iphone_13_silikonovyy_zheltyy/" TargetMode="External"/><Relationship Id="rId981" Type="http://schemas.openxmlformats.org/officeDocument/2006/relationships/hyperlink" Target="https://opt.fumiko.ru/catalog/aksessuary_dlya_smartfonov/chekhly/chekhly_dlya_iphone/chekhly_dlya_iphone_13/chekhol_luxo_creative_dlya_iphone_13_pro_silikonovyy_multikolor_209473/" TargetMode="External"/><Relationship Id="rId982" Type="http://schemas.openxmlformats.org/officeDocument/2006/relationships/hyperlink" Target="https://opt.fumiko.ru/catalog/aksessuary_dlya_smartfonov/chekhly/chekhly_dlya_iphone/chekhly_dlya_iphone_13/chekhol_luxo_creative_dlya_iphone_13_pro_silikonovyy_seryy_209467/" TargetMode="External"/><Relationship Id="rId983" Type="http://schemas.openxmlformats.org/officeDocument/2006/relationships/hyperlink" Target="https://opt.fumiko.ru/catalog/aksessuary_dlya_smartfonov/chekhly/chekhly_dlya_iphone/chekhly_dlya_iphone_13/chekhol_luxo_creative_dlya_iphone_13_pro_silikonovyy_chernyy_209468/" TargetMode="External"/><Relationship Id="rId984" Type="http://schemas.openxmlformats.org/officeDocument/2006/relationships/hyperlink" Target="https://opt.fumiko.ru/catalog/aksessuary_dlya_smartfonov/chekhly/chekhly_dlya_iphone/chekhly_dlya_iphone_13/chekhol_luxo_creative_dlya_iphone_13_pro_silikonovyy_chernyy_209481/" TargetMode="External"/><Relationship Id="rId985" Type="http://schemas.openxmlformats.org/officeDocument/2006/relationships/hyperlink" Target="https://opt.fumiko.ru/catalog/aksessuary_dlya_smartfonov/chekhly/chekhly_dlya_iphone/chekhly_dlya_iphone_13/chekhol_luxo_creative_dlya_iphone_13_pro_silikonovyy_chernyy_209485/" TargetMode="External"/><Relationship Id="rId986" Type="http://schemas.openxmlformats.org/officeDocument/2006/relationships/hyperlink" Target="https://opt.fumiko.ru/catalog/aksessuary_dlya_smartfonov/chekhly/chekhly_dlya_iphone/chekhly_dlya_iphone_13/chekhol_mobility_dlya_iphone_13_pro_plastikovyy_prozrachnyy_stay_cool/" TargetMode="External"/><Relationship Id="rId987" Type="http://schemas.openxmlformats.org/officeDocument/2006/relationships/hyperlink" Target="https://opt.fumiko.ru/catalog/aksessuary_dlya_smartfonov/chekhly/chekhly_dlya_iphone/chekhly_dlya_iphone_13/chekhol_pc059_dlya_iphone_13_pro_max_silikonovyy_belyy_204435/" TargetMode="External"/><Relationship Id="rId988" Type="http://schemas.openxmlformats.org/officeDocument/2006/relationships/hyperlink" Target="https://opt.fumiko.ru/catalog/aksessuary_dlya_smartfonov/chekhly/chekhly_dlya_iphone/chekhly_dlya_iphone_13/chekhol_pc059_dlya_iphone_13_pro_max_silikonovyy_belyy_204436/" TargetMode="External"/><Relationship Id="rId989" Type="http://schemas.openxmlformats.org/officeDocument/2006/relationships/hyperlink" Target="https://opt.fumiko.ru/catalog/aksessuary_dlya_smartfonov/chekhly/chekhly_dlya_iphone/chekhly_dlya_iphone_13/chekhol_pc059_dlya_iphone_13_pro_max_silikonovyy_belyy_204437/" TargetMode="External"/><Relationship Id="rId990" Type="http://schemas.openxmlformats.org/officeDocument/2006/relationships/hyperlink" Target="https://opt.fumiko.ru/catalog/aksessuary_dlya_smartfonov/chekhly/chekhly_dlya_iphone/chekhly_dlya_iphone_13/chekhol_pc059_dlya_iphone_13_pro_max_silikonovyy_belyy_204438/" TargetMode="External"/><Relationship Id="rId991" Type="http://schemas.openxmlformats.org/officeDocument/2006/relationships/hyperlink" Target="https://opt.fumiko.ru/catalog/aksessuary_dlya_smartfonov/chekhly/chekhly_dlya_iphone/chekhly_dlya_iphone_13/chekhol_pc059_dlya_iphone_13_pro_silikonovyy_belyy_204439/" TargetMode="External"/><Relationship Id="rId992" Type="http://schemas.openxmlformats.org/officeDocument/2006/relationships/hyperlink" Target="https://opt.fumiko.ru/catalog/aksessuary_dlya_smartfonov/chekhly/chekhly_dlya_iphone/chekhly_dlya_iphone_13/chekhol_pc059_dlya_iphone_13_pro_silikonovyy_belyy_204440/" TargetMode="External"/><Relationship Id="rId993" Type="http://schemas.openxmlformats.org/officeDocument/2006/relationships/hyperlink" Target="https://opt.fumiko.ru/catalog/aksessuary_dlya_smartfonov/chekhly/chekhly_dlya_iphone/chekhly_dlya_iphone_13/chekhol_pc059_dlya_iphone_13_pro_silikonovyy_belyy_204441/" TargetMode="External"/><Relationship Id="rId994" Type="http://schemas.openxmlformats.org/officeDocument/2006/relationships/hyperlink" Target="https://opt.fumiko.ru/catalog/aksessuary_dlya_smartfonov/chekhly/chekhly_dlya_iphone/chekhly_dlya_iphone_13/chekhol_pc059_dlya_iphone_13_pro_silikonovyy_belyy_204442/" TargetMode="External"/><Relationship Id="rId995" Type="http://schemas.openxmlformats.org/officeDocument/2006/relationships/hyperlink" Target="https://opt.fumiko.ru/catalog/aksessuary_dlya_smartfonov/chekhly/chekhly_dlya_iphone/chekhly_dlya_iphone_13/chekhol_pc059_dlya_iphone_13_silikonovyy_belyy_204443/" TargetMode="External"/><Relationship Id="rId996" Type="http://schemas.openxmlformats.org/officeDocument/2006/relationships/hyperlink" Target="https://opt.fumiko.ru/catalog/aksessuary_dlya_smartfonov/chekhly/chekhly_dlya_iphone/chekhly_dlya_iphone_13/chekhol_pc059_dlya_iphone_13_silikonovyy_belyy_204445/" TargetMode="External"/><Relationship Id="rId997" Type="http://schemas.openxmlformats.org/officeDocument/2006/relationships/hyperlink" Target="https://opt.fumiko.ru/catalog/aksessuary_dlya_smartfonov/chekhly/chekhly_dlya_iphone/chekhly_dlya_iphone_13/chekhol_pc059_dlya_iphone_13_silikonovyy_belyy_204446/" TargetMode="External"/><Relationship Id="rId998" Type="http://schemas.openxmlformats.org/officeDocument/2006/relationships/hyperlink" Target="https://opt.fumiko.ru/catalog/aksessuary_dlya_smartfonov/chekhly/chekhly_dlya_iphone/chekhly_dlya_iphone_13/chekhol_pc092_dlya_iphone_13_14_silikonovyy_serebristyy_grud_233264/" TargetMode="External"/><Relationship Id="rId999" Type="http://schemas.openxmlformats.org/officeDocument/2006/relationships/hyperlink" Target="https://opt.fumiko.ru/catalog/aksessuary_dlya_smartfonov/chekhly/chekhly_dlya_iphone/chekhly_dlya_iphone_13/chekhol_pc092_dlya_iphone_13_14_silikonovyy_serebristyy_enot_233262/" TargetMode="External"/><Relationship Id="rId1000" Type="http://schemas.openxmlformats.org/officeDocument/2006/relationships/hyperlink" Target="https://opt.fumiko.ru/catalog/aksessuary_dlya_smartfonov/chekhly/chekhly_dlya_iphone/chekhly_dlya_iphone_13/chekhol_pc092_dlya_iphone_13_14_silikonovyy_serebristyy_mishka_233263/" TargetMode="External"/><Relationship Id="rId1001" Type="http://schemas.openxmlformats.org/officeDocument/2006/relationships/hyperlink" Target="https://opt.fumiko.ru/catalog/aksessuary_dlya_smartfonov/chekhly/chekhly_dlya_iphone/chekhly_dlya_iphone_13/chekhol_sc256_dlya_iphone_13_silikonovyy_chernyy_203600/" TargetMode="External"/><Relationship Id="rId1002" Type="http://schemas.openxmlformats.org/officeDocument/2006/relationships/hyperlink" Target="https://opt.fumiko.ru/catalog/aksessuary_dlya_smartfonov/chekhly/chekhly_dlya_iphone/chekhly_dlya_iphone_13/chekhol_sc276_dlya_iphone_13_s_kartkholderom_silikonovyy_prozrachnyy_205457/" TargetMode="External"/><Relationship Id="rId1003" Type="http://schemas.openxmlformats.org/officeDocument/2006/relationships/hyperlink" Target="https://opt.fumiko.ru/catalog/aksessuary_dlya_smartfonov/chekhly/chekhly_dlya_iphone/chekhly_dlya_iphone_13/chekhol_sc284_dlya_iphone_13_pro_s_kartkholderom_silikonovyy_mnogotsvetnyy_210489/" TargetMode="External"/><Relationship Id="rId1004" Type="http://schemas.openxmlformats.org/officeDocument/2006/relationships/hyperlink" Target="https://opt.fumiko.ru/catalog/aksessuary_dlya_smartfonov/chekhly/chekhly_dlya_iphone/chekhly_dlya_iphone_13/chekhol_sc301_dlya_iphone_13_silikonovyy_oranzhevyy_208152/" TargetMode="External"/><Relationship Id="rId1005" Type="http://schemas.openxmlformats.org/officeDocument/2006/relationships/hyperlink" Target="https://opt.fumiko.ru/catalog/aksessuary_dlya_smartfonov/chekhly/chekhly_dlya_iphone/chekhly_dlya_iphone_13/chekhol_sc304_dlya_iphone_13_pro_s_kartkholderom_silikonovyy_belyy_208484/" TargetMode="External"/><Relationship Id="rId1006" Type="http://schemas.openxmlformats.org/officeDocument/2006/relationships/hyperlink" Target="https://opt.fumiko.ru/catalog/aksessuary_dlya_smartfonov/chekhly/chekhly_dlya_iphone/chekhly_dlya_iphone_13/chekhol_sc304_dlya_iphone_13_pro_s_kartkholderom_silikonovyy_oranzhevyy_208659/" TargetMode="External"/><Relationship Id="rId1007" Type="http://schemas.openxmlformats.org/officeDocument/2006/relationships/hyperlink" Target="https://opt.fumiko.ru/catalog/aksessuary_dlya_smartfonov/chekhly/chekhly_dlya_iphone/chekhly_dlya_iphone_13/chekhol_sc304_dlya_iphone_13_pro_s_kartkholderom_silikonovyy_siniy_208490/" TargetMode="External"/><Relationship Id="rId1008" Type="http://schemas.openxmlformats.org/officeDocument/2006/relationships/hyperlink" Target="https://opt.fumiko.ru/catalog/aksessuary_dlya_smartfonov/chekhly/chekhly_dlya_iphone/chekhly_dlya_iphone_13/chekhol_sc304_dlya_iphone_13_pro_s_kartkholderom_silikonovyy_sirenevyy_208488/" TargetMode="External"/><Relationship Id="rId1009" Type="http://schemas.openxmlformats.org/officeDocument/2006/relationships/hyperlink" Target="https://opt.fumiko.ru/catalog/aksessuary_dlya_smartfonov/chekhly/chekhly_dlya_iphone/chekhly_dlya_iphone_13/chekhol_sc304_dlya_iphone_13_s_kartkholderom_silikonovyy_zheltyy_208658/" TargetMode="External"/><Relationship Id="rId1010" Type="http://schemas.openxmlformats.org/officeDocument/2006/relationships/hyperlink" Target="https://opt.fumiko.ru/catalog/aksessuary_dlya_smartfonov/chekhly/chekhly_dlya_iphone/chekhly_dlya_iphone_13/chekhol_sc307_dlya_iphone_13_silikonovyy_bezhevyy_208837/" TargetMode="External"/><Relationship Id="rId1011" Type="http://schemas.openxmlformats.org/officeDocument/2006/relationships/hyperlink" Target="https://opt.fumiko.ru/catalog/aksessuary_dlya_smartfonov/chekhly/chekhly_dlya_iphone/chekhly_dlya_iphone_13/chekhol_sc330_dlya_iphone_13_pro_silikonovyy_chernyy_219219/" TargetMode="External"/><Relationship Id="rId1012" Type="http://schemas.openxmlformats.org/officeDocument/2006/relationships/hyperlink" Target="https://opt.fumiko.ru/catalog/aksessuary_dlya_smartfonov/chekhly/chekhly_dlya_iphone/chekhly_dlya_iphone_13/chekhol_sc335_dlya_iphone_13_pro_max_silikonovyy_temno_zelenyy_medved_227061/" TargetMode="External"/><Relationship Id="rId1013" Type="http://schemas.openxmlformats.org/officeDocument/2006/relationships/hyperlink" Target="https://opt.fumiko.ru/catalog/aksessuary_dlya_smartfonov/chekhly/chekhly_dlya_iphone/chekhly_dlya_iphone_13/chekhol_sc335_dlya_iphone_13_pro_max_silikonovyy_temno_siniy_ovechka_227056/" TargetMode="External"/><Relationship Id="rId1014" Type="http://schemas.openxmlformats.org/officeDocument/2006/relationships/hyperlink" Target="https://opt.fumiko.ru/catalog/aksessuary_dlya_smartfonov/chekhly/chekhly_dlya_iphone/chekhly_dlya_iphone_13/chekhol_sc335_dlya_iphone_13_pro_silikonovyy_temno_zelenyy_medved_227067/" TargetMode="External"/><Relationship Id="rId1015" Type="http://schemas.openxmlformats.org/officeDocument/2006/relationships/hyperlink" Target="https://opt.fumiko.ru/catalog/aksessuary_dlya_smartfonov/chekhly/chekhly_dlya_iphone/chekhly_dlya_iphone_13/chekhol_sc335_dlya_iphone_13_pro_silikonovyy_temno_siniy_ovechka_227062/" TargetMode="External"/><Relationship Id="rId1016" Type="http://schemas.openxmlformats.org/officeDocument/2006/relationships/hyperlink" Target="https://opt.fumiko.ru/catalog/aksessuary_dlya_smartfonov/chekhly/chekhly_dlya_iphone/chekhly_dlya_iphone_13/chekhol_sc335_dlya_iphone_13_pro_silikonovyy_fioletovyy_kot_227063/" TargetMode="External"/><Relationship Id="rId1017" Type="http://schemas.openxmlformats.org/officeDocument/2006/relationships/hyperlink" Target="https://opt.fumiko.ru/catalog/aksessuary_dlya_smartfonov/chekhly/chekhly_dlya_iphone/chekhly_dlya_iphone_13/chekhol_sc335_dlya_iphone_13_14_silikonovyy_temno_siniy_zayats_233106/" TargetMode="External"/><Relationship Id="rId1018" Type="http://schemas.openxmlformats.org/officeDocument/2006/relationships/hyperlink" Target="https://opt.fumiko.ru/catalog/aksessuary_dlya_smartfonov/chekhly/chekhly_dlya_iphone/chekhly_dlya_iphone_13/chekhol_sc335_dlya_iphone_13_14_silikonovyy_chernyy_kot_233108/" TargetMode="External"/><Relationship Id="rId1019" Type="http://schemas.openxmlformats.org/officeDocument/2006/relationships/hyperlink" Target="https://opt.fumiko.ru/catalog/aksessuary_dlya_smartfonov/chekhly/chekhly_dlya_iphone/chekhly_dlya_iphone_13/chekhol_sc335_dlya_iphone_13_14_silikonovyy_chernyy_obezyana_233105/" TargetMode="External"/><Relationship Id="rId1020" Type="http://schemas.openxmlformats.org/officeDocument/2006/relationships/hyperlink" Target="https://opt.fumiko.ru/catalog/aksessuary_dlya_smartfonov/chekhly/chekhly_dlya_iphone/chekhly_dlya_iphone_13/chekhol_sc335_dlya_iphone_13_14_silikonovyy_chernyy_utka_233107/" TargetMode="External"/><Relationship Id="rId1021" Type="http://schemas.openxmlformats.org/officeDocument/2006/relationships/hyperlink" Target="https://opt.fumiko.ru/catalog/aksessuary_dlya_smartfonov/chekhly/chekhly_dlya_iphone/chekhly_dlya_iphone_13/chekhol_dlya_iphone_13_mini_silikonovyy_prozrachnyy/" TargetMode="External"/><Relationship Id="rId1022" Type="http://schemas.openxmlformats.org/officeDocument/2006/relationships/hyperlink" Target="https://opt.fumiko.ru/catalog/aksessuary_dlya_smartfonov/chekhly/chekhly_dlya_iphone/chekhly_dlya_iphone_13/chekhol_dlya_iphone_13_plastikovyy_igra_v_kalmara_bordovyy/" TargetMode="External"/><Relationship Id="rId1023" Type="http://schemas.openxmlformats.org/officeDocument/2006/relationships/hyperlink" Target="https://opt.fumiko.ru/catalog/aksessuary_dlya_smartfonov/chekhly/chekhly_dlya_iphone/chekhly_dlya_iphone_13/chekhol_dlya_iphone_13_plastikovyy_igra_v_kalmara_zelenyy/" TargetMode="External"/><Relationship Id="rId1024" Type="http://schemas.openxmlformats.org/officeDocument/2006/relationships/hyperlink" Target="https://opt.fumiko.ru/catalog/aksessuary_dlya_smartfonov/chekhly/chekhly_dlya_iphone/chekhly_dlya_iphone_13/chekhol_dlya_iphone_13_plastikovyy_igra_v_kalmara_cherno_belyy/" TargetMode="External"/><Relationship Id="rId1025" Type="http://schemas.openxmlformats.org/officeDocument/2006/relationships/hyperlink" Target="https://opt.fumiko.ru/catalog/aksessuary_dlya_smartfonov/chekhly/chekhly_dlya_iphone/chekhly_dlya_iphone_13/chekhol_dlya_iphone_13_plastikovyy_igra_v_kalmara_chernyy/" TargetMode="External"/><Relationship Id="rId1026" Type="http://schemas.openxmlformats.org/officeDocument/2006/relationships/hyperlink" Target="http://opt.fumiko.ru/catalog/aksessuary_dlya_smartfonov/chekhly/chekhly_dlya_iphone/chekhly_dlya_iphone_14/" TargetMode="External"/><Relationship Id="rId1027" Type="http://schemas.openxmlformats.org/officeDocument/2006/relationships/hyperlink" Target="https://opt.fumiko.ru/catalog/aksessuary_dlya_smartfonov/chekhly/chekhly_dlya_iphone/chekhly_dlya_iphone_14/chekhol_activ_full_original_design_dlya_iphone_14_plus_silikonovyy_krasnyy/" TargetMode="External"/><Relationship Id="rId1028" Type="http://schemas.openxmlformats.org/officeDocument/2006/relationships/hyperlink" Target="https://opt.fumiko.ru/catalog/aksessuary_dlya_smartfonov/chekhly/chekhly_dlya_iphone/chekhly_dlya_iphone_14/chekhol_activ_full_original_design_dlya_iphone_14_plus_silikonovyy_svetlo_rozovyy/" TargetMode="External"/><Relationship Id="rId1029" Type="http://schemas.openxmlformats.org/officeDocument/2006/relationships/hyperlink" Target="https://opt.fumiko.ru/catalog/aksessuary_dlya_smartfonov/chekhly/chekhly_dlya_iphone/chekhly_dlya_iphone_14/chekhol_activ_full_original_design_dlya_iphone_14_plus_silikonovyy_seryy/" TargetMode="External"/><Relationship Id="rId1030" Type="http://schemas.openxmlformats.org/officeDocument/2006/relationships/hyperlink" Target="https://opt.fumiko.ru/catalog/aksessuary_dlya_smartfonov/chekhly/chekhly_dlya_iphone/chekhly_dlya_iphone_14/chekhol_activ_full_original_design_dlya_iphone_14_plus_silikonovyy_chernyy/" TargetMode="External"/><Relationship Id="rId1031" Type="http://schemas.openxmlformats.org/officeDocument/2006/relationships/hyperlink" Target="https://opt.fumiko.ru/catalog/aksessuary_dlya_smartfonov/chekhly/chekhly_dlya_iphone/chekhly_dlya_iphone_14/chekhol_activ_full_original_design_dlya_iphone_14_pro_max_silikonovyy_svetlo_rozovyy_206405/" TargetMode="External"/><Relationship Id="rId1032" Type="http://schemas.openxmlformats.org/officeDocument/2006/relationships/hyperlink" Target="https://opt.fumiko.ru/catalog/aksessuary_dlya_smartfonov/chekhly/chekhly_dlya_iphone/chekhly_dlya_iphone_14/chekhol_activ_full_original_design_dlya_iphone_14_pro_silikonovyy_goluboy/" TargetMode="External"/><Relationship Id="rId1033" Type="http://schemas.openxmlformats.org/officeDocument/2006/relationships/hyperlink" Target="https://opt.fumiko.ru/catalog/aksessuary_dlya_smartfonov/chekhly/chekhly_dlya_iphone/chekhly_dlya_iphone_14/chekhol_activ_full_original_design_dlya_iphone_14_pro_silikonovyy_svetlo_zelenyy/" TargetMode="External"/><Relationship Id="rId1034" Type="http://schemas.openxmlformats.org/officeDocument/2006/relationships/hyperlink" Target="https://opt.fumiko.ru/catalog/aksessuary_dlya_smartfonov/chekhly/chekhly_dlya_iphone/chekhly_dlya_iphone_14/chekhol_activ_full_original_design_dlya_iphone_14_silikonovyy_krasnyy/" TargetMode="External"/><Relationship Id="rId1035" Type="http://schemas.openxmlformats.org/officeDocument/2006/relationships/hyperlink" Target="https://opt.fumiko.ru/catalog/aksessuary_dlya_smartfonov/chekhly/chekhly_dlya_iphone/chekhly_dlya_iphone_14/chekhol_activ_full_original_design_dlya_iphone_14_silikonovyy_salatovyy/" TargetMode="External"/><Relationship Id="rId1036" Type="http://schemas.openxmlformats.org/officeDocument/2006/relationships/hyperlink" Target="https://opt.fumiko.ru/catalog/aksessuary_dlya_smartfonov/chekhly/chekhly_dlya_iphone/chekhly_dlya_iphone_14/chekhol_activ_full_original_design_dlya_iphone_14_silikonovyy_svetlo_zelenyy/" TargetMode="External"/><Relationship Id="rId1037" Type="http://schemas.openxmlformats.org/officeDocument/2006/relationships/hyperlink" Target="https://opt.fumiko.ru/catalog/aksessuary_dlya_smartfonov/chekhly/chekhly_dlya_iphone/chekhly_dlya_iphone_14/chekhol_fumiko_at_20_dlya_iphone_14_pro_silikonovyy_zheltyy/" TargetMode="External"/><Relationship Id="rId1038" Type="http://schemas.openxmlformats.org/officeDocument/2006/relationships/hyperlink" Target="https://opt.fumiko.ru/catalog/aksessuary_dlya_smartfonov/chekhly/chekhly_dlya_iphone/chekhly_dlya_iphone_14/chekhol_fumiko_at_20_dlya_iphone_14_pro_silikonovyy_zelenyy/" TargetMode="External"/><Relationship Id="rId1039" Type="http://schemas.openxmlformats.org/officeDocument/2006/relationships/hyperlink" Target="https://opt.fumiko.ru/catalog/aksessuary_dlya_smartfonov/chekhly/chekhly_dlya_iphone/chekhly_dlya_iphone_14/chekhol_fumiko_at_20_dlya_iphone_14_pro_silikonovyy_krasnyy/" TargetMode="External"/><Relationship Id="rId1040" Type="http://schemas.openxmlformats.org/officeDocument/2006/relationships/hyperlink" Target="https://opt.fumiko.ru/catalog/aksessuary_dlya_smartfonov/chekhly/chekhly_dlya_iphone/chekhly_dlya_iphone_14/chekhol_fumiko_at_20_dlya_iphone_14_pro_silikonovyy_svetlo_zelenyy/" TargetMode="External"/><Relationship Id="rId1041" Type="http://schemas.openxmlformats.org/officeDocument/2006/relationships/hyperlink" Target="https://opt.fumiko.ru/catalog/aksessuary_dlya_smartfonov/chekhly/chekhly_dlya_iphone/chekhly_dlya_iphone_14/chekhol_fumiko_at_20_dlya_iphone_14_pro_silikonovyy_siniy/" TargetMode="External"/><Relationship Id="rId1042" Type="http://schemas.openxmlformats.org/officeDocument/2006/relationships/hyperlink" Target="https://opt.fumiko.ru/catalog/aksessuary_dlya_smartfonov/chekhly/chekhly_dlya_iphone/chekhly_dlya_iphone_14/chekhol_fumiko_at_20_dlya_iphone_14_pro_silikonovyy_sirenevyy/" TargetMode="External"/><Relationship Id="rId1043" Type="http://schemas.openxmlformats.org/officeDocument/2006/relationships/hyperlink" Target="https://opt.fumiko.ru/catalog/aksessuary_dlya_smartfonov/chekhly/chekhly_dlya_iphone/chekhly_dlya_iphone_14/chekhol_fumiko_at_20_dlya_iphone_14_silikonovyy_zheltyy/" TargetMode="External"/><Relationship Id="rId1044" Type="http://schemas.openxmlformats.org/officeDocument/2006/relationships/hyperlink" Target="https://opt.fumiko.ru/catalog/aksessuary_dlya_smartfonov/chekhly/chekhly_dlya_iphone/chekhly_dlya_iphone_14/chekhol_fumiko_at_20_dlya_iphone_14_silikonovyy_zelenyy/" TargetMode="External"/><Relationship Id="rId1045" Type="http://schemas.openxmlformats.org/officeDocument/2006/relationships/hyperlink" Target="https://opt.fumiko.ru/catalog/aksessuary_dlya_smartfonov/chekhly/chekhly_dlya_iphone/chekhly_dlya_iphone_14/chekhol_fumiko_at_20_dlya_iphone_14_silikonovyy_krasnyy/" TargetMode="External"/><Relationship Id="rId1046" Type="http://schemas.openxmlformats.org/officeDocument/2006/relationships/hyperlink" Target="https://opt.fumiko.ru/catalog/aksessuary_dlya_smartfonov/chekhly/chekhly_dlya_iphone/chekhly_dlya_iphone_14/chekhol_fumiko_at_20_dlya_iphone_14_silikonovyy_svetlo_zelenyy/" TargetMode="External"/><Relationship Id="rId1047" Type="http://schemas.openxmlformats.org/officeDocument/2006/relationships/hyperlink" Target="https://opt.fumiko.ru/catalog/aksessuary_dlya_smartfonov/chekhly/chekhly_dlya_iphone/chekhly_dlya_iphone_14/chekhol_fumiko_at_20_dlya_iphone_14_silikonovyy_siniy/" TargetMode="External"/><Relationship Id="rId1048" Type="http://schemas.openxmlformats.org/officeDocument/2006/relationships/hyperlink" Target="https://opt.fumiko.ru/catalog/aksessuary_dlya_smartfonov/chekhly/chekhly_dlya_iphone/chekhly_dlya_iphone_14/chekhol_fumiko_at_20_dlya_iphone_14_silikonovyy_sirenevyy/" TargetMode="External"/><Relationship Id="rId1049" Type="http://schemas.openxmlformats.org/officeDocument/2006/relationships/hyperlink" Target="https://opt.fumiko.ru/catalog/aksessuary_dlya_smartfonov/chekhly/chekhly_dlya_iphone/chekhly_dlya_iphone_14/chekhol_luxo_creative_dlya_iphone_14_pro_max_silikonovyy_multikolor_212119/" TargetMode="External"/><Relationship Id="rId1050" Type="http://schemas.openxmlformats.org/officeDocument/2006/relationships/hyperlink" Target="https://opt.fumiko.ru/catalog/aksessuary_dlya_smartfonov/chekhly/chekhly_dlya_iphone/chekhly_dlya_iphone_14/chekhol_luxo_creative_dlya_iphone_14_pro_max_silikonovyy_chernyy_212115/" TargetMode="External"/><Relationship Id="rId1051" Type="http://schemas.openxmlformats.org/officeDocument/2006/relationships/hyperlink" Target="https://opt.fumiko.ru/catalog/aksessuary_dlya_smartfonov/chekhly/chekhly_dlya_iphone/chekhly_dlya_iphone_14/chekhol_pc092_dlya_iphone_14_pro_max_silikonovyy_serebristyy_enot_233257/" TargetMode="External"/><Relationship Id="rId1052" Type="http://schemas.openxmlformats.org/officeDocument/2006/relationships/hyperlink" Target="https://opt.fumiko.ru/catalog/aksessuary_dlya_smartfonov/chekhly/chekhly_dlya_iphone/chekhly_dlya_iphone_14/chekhol_pc092_dlya_iphone_14_pro_max_silikonovyy_serebristyy_kot_233255/" TargetMode="External"/><Relationship Id="rId1053" Type="http://schemas.openxmlformats.org/officeDocument/2006/relationships/hyperlink" Target="https://opt.fumiko.ru/catalog/aksessuary_dlya_smartfonov/chekhly/chekhly_dlya_iphone/chekhly_dlya_iphone_14/chekhol_pc092_dlya_iphone_14_pro_max_silikonovyy_serebristyy_mishka_233258/" TargetMode="External"/><Relationship Id="rId1054" Type="http://schemas.openxmlformats.org/officeDocument/2006/relationships/hyperlink" Target="https://opt.fumiko.ru/catalog/aksessuary_dlya_smartfonov/chekhly/chekhly_dlya_iphone/chekhly_dlya_iphone_14/chekhol_sc304_dlya_iphone_14_s_kartkholderom_silikonovyy_belyy_214568/" TargetMode="External"/><Relationship Id="rId1055" Type="http://schemas.openxmlformats.org/officeDocument/2006/relationships/hyperlink" Target="https://opt.fumiko.ru/catalog/aksessuary_dlya_smartfonov/chekhly/chekhly_dlya_iphone/chekhly_dlya_iphone_14/chekhol_sc304_dlya_iphone_14_s_kartkholderom_silikonovyy_zheltyy_214571/" TargetMode="External"/><Relationship Id="rId1056" Type="http://schemas.openxmlformats.org/officeDocument/2006/relationships/hyperlink" Target="https://opt.fumiko.ru/catalog/aksessuary_dlya_smartfonov/chekhly/chekhly_dlya_iphone/chekhly_dlya_iphone_14/chekhol_sc335_dlya_iphone_14_pro_max_silikonovyy_temno_siniy_zayats_233102/" TargetMode="External"/><Relationship Id="rId1057" Type="http://schemas.openxmlformats.org/officeDocument/2006/relationships/hyperlink" Target="https://opt.fumiko.ru/catalog/aksessuary_dlya_smartfonov/chekhly/chekhly_dlya_iphone/chekhly_dlya_iphone_14/chekhol_sc335_dlya_iphone_14_pro_max_silikonovyy_temno_siniy_ovechka_227038/" TargetMode="External"/><Relationship Id="rId1058" Type="http://schemas.openxmlformats.org/officeDocument/2006/relationships/hyperlink" Target="https://opt.fumiko.ru/catalog/aksessuary_dlya_smartfonov/chekhly/chekhly_dlya_iphone/chekhly_dlya_iphone_14/chekhol_sc335_dlya_iphone_14_pro_max_silikonovyy_chernyy_kot_233104/" TargetMode="External"/><Relationship Id="rId1059" Type="http://schemas.openxmlformats.org/officeDocument/2006/relationships/hyperlink" Target="https://opt.fumiko.ru/catalog/aksessuary_dlya_smartfonov/chekhly/chekhly_dlya_iphone/chekhly_dlya_iphone_14/chekhol_sc335_dlya_iphone_14_pro_max_silikonovyy_chernyy_obezyana_233101/" TargetMode="External"/><Relationship Id="rId1060" Type="http://schemas.openxmlformats.org/officeDocument/2006/relationships/hyperlink" Target="https://opt.fumiko.ru/catalog/aksessuary_dlya_smartfonov/chekhly/chekhly_dlya_iphone/chekhly_dlya_iphone_14/chekhol_sc335_dlya_iphone_14_pro_max_silikonovyy_chernyy_utka_233103/" TargetMode="External"/><Relationship Id="rId1061" Type="http://schemas.openxmlformats.org/officeDocument/2006/relationships/hyperlink" Target="https://opt.fumiko.ru/catalog/aksessuary_dlya_smartfonov/chekhly/chekhly_dlya_iphone/chekhly_dlya_iphone_14/chekhol_sc335_dlya_iphone_14_pro_silikonovyy_temno_zelenyy_medved_227049/" TargetMode="External"/><Relationship Id="rId1062" Type="http://schemas.openxmlformats.org/officeDocument/2006/relationships/hyperlink" Target="https://opt.fumiko.ru/catalog/aksessuary_dlya_smartfonov/chekhly/chekhly_dlya_iphone/chekhly_dlya_iphone_14/chekhol_sc335_dlya_iphone_14_pro_silikonovyy_temno_siniy_ovechka_227044/" TargetMode="External"/><Relationship Id="rId1063" Type="http://schemas.openxmlformats.org/officeDocument/2006/relationships/hyperlink" Target="https://opt.fumiko.ru/catalog/aksessuary_dlya_smartfonov/chekhly/chekhly_dlya_iphone/chekhly_dlya_iphone_14/chekhol_sc335_dlya_iphone_14_silikonovyy_temno_siniy_ovechka_227050/" TargetMode="External"/><Relationship Id="rId1064" Type="http://schemas.openxmlformats.org/officeDocument/2006/relationships/hyperlink" Target="http://opt.fumiko.ru/catalog/aksessuary_dlya_smartfonov/chekhly/chekhly_dlya_iphone/chekhly_dlya_iphone_15/" TargetMode="External"/><Relationship Id="rId1065" Type="http://schemas.openxmlformats.org/officeDocument/2006/relationships/hyperlink" Target="https://opt.fumiko.ru/catalog/aksessuary_dlya_smartfonov/chekhly/chekhly_dlya_iphone/chekhly_dlya_iphone_15/chekhol_luxo_creative_dlya_iphone_15_pro_max_silikonovyy_graffiti_225899/" TargetMode="External"/><Relationship Id="rId1066" Type="http://schemas.openxmlformats.org/officeDocument/2006/relationships/hyperlink" Target="https://opt.fumiko.ru/catalog/aksessuary_dlya_smartfonov/chekhly/chekhly_dlya_iphone/chekhly_dlya_iphone_15/chekhol_luxo_creative_dlya_iphone_15_pro_max_silikonovyy_chernyy_225882/" TargetMode="External"/><Relationship Id="rId1067" Type="http://schemas.openxmlformats.org/officeDocument/2006/relationships/hyperlink" Target="https://opt.fumiko.ru/catalog/aksessuary_dlya_smartfonov/chekhly/chekhly_dlya_iphone/chekhly_dlya_iphone_15/chekhol_luxo_creative_dlya_iphone_15_pro_max_silikonovyy_chernyy_225888/" TargetMode="External"/><Relationship Id="rId1068" Type="http://schemas.openxmlformats.org/officeDocument/2006/relationships/hyperlink" Target="https://opt.fumiko.ru/catalog/aksessuary_dlya_smartfonov/chekhly/chekhly_dlya_iphone/chekhly_dlya_iphone_15/chekhol_luxo_creative_dlya_iphone_15_pro_silikonovyy_graffiti_225877/" TargetMode="External"/><Relationship Id="rId1069" Type="http://schemas.openxmlformats.org/officeDocument/2006/relationships/hyperlink" Target="https://opt.fumiko.ru/catalog/aksessuary_dlya_smartfonov/chekhly/chekhly_dlya_iphone/chekhly_dlya_iphone_15/chekhol_luxo_creative_dlya_iphone_15_pro_silikonovyy_chernyy_225860/" TargetMode="External"/><Relationship Id="rId1070" Type="http://schemas.openxmlformats.org/officeDocument/2006/relationships/hyperlink" Target="https://opt.fumiko.ru/catalog/aksessuary_dlya_smartfonov/chekhly/chekhly_dlya_iphone/chekhly_dlya_iphone_15/chekhol_luxo_creative_dlya_iphone_15_silikonovyy_graffiti_225855/" TargetMode="External"/><Relationship Id="rId1071" Type="http://schemas.openxmlformats.org/officeDocument/2006/relationships/hyperlink" Target="https://opt.fumiko.ru/catalog/aksessuary_dlya_smartfonov/chekhly/chekhly_dlya_iphone/chekhly_dlya_iphone_15/chekhol_luxo_creative_dlya_iphone_15_silikonovyy_chernyy_225838/" TargetMode="External"/><Relationship Id="rId1072" Type="http://schemas.openxmlformats.org/officeDocument/2006/relationships/hyperlink" Target="https://opt.fumiko.ru/catalog/aksessuary_dlya_smartfonov/chekhly/chekhly_dlya_iphone/chekhly_dlya_iphone_15/chekhol_pc085_dlya_iphone_15_silikonovyy_multikolor_224343/" TargetMode="External"/><Relationship Id="rId1073" Type="http://schemas.openxmlformats.org/officeDocument/2006/relationships/hyperlink" Target="https://opt.fumiko.ru/catalog/aksessuary_dlya_smartfonov/chekhly/chekhly_dlya_iphone/chekhly_dlya_iphone_15/chekhol_pc092_dlya_iphone_15_pro_max_silikonovyy_serebristyy_grud_233244/" TargetMode="External"/><Relationship Id="rId1074" Type="http://schemas.openxmlformats.org/officeDocument/2006/relationships/hyperlink" Target="https://opt.fumiko.ru/catalog/aksessuary_dlya_smartfonov/chekhly/chekhly_dlya_iphone/chekhly_dlya_iphone_15/chekhol_pc092_dlya_iphone_15_silikonovyy_serebristyy_grud_233254/" TargetMode="External"/><Relationship Id="rId1075" Type="http://schemas.openxmlformats.org/officeDocument/2006/relationships/hyperlink" Target="https://opt.fumiko.ru/catalog/aksessuary_dlya_smartfonov/chekhly/chekhly_dlya_iphone/chekhly_dlya_iphone_15/chekhol_pc092_dlya_iphone_15_silikonovyy_serebristyy_enot_233252/" TargetMode="External"/><Relationship Id="rId1076" Type="http://schemas.openxmlformats.org/officeDocument/2006/relationships/hyperlink" Target="https://opt.fumiko.ru/catalog/aksessuary_dlya_smartfonov/chekhly/chekhly_dlya_iphone/chekhly_dlya_iphone_15/chekhol_pc092_dlya_iphone_15_silikonovyy_serebristyy_mishka_233253/" TargetMode="External"/><Relationship Id="rId1077" Type="http://schemas.openxmlformats.org/officeDocument/2006/relationships/hyperlink" Target="https://opt.fumiko.ru/catalog/aksessuary_dlya_smartfonov/chekhly/chekhly_dlya_iphone/chekhly_dlya_iphone_15/chekhol_pc092_dlya_iphone_15_silikonovyy_serebristyy_sobaka_233251/" TargetMode="External"/><Relationship Id="rId1078" Type="http://schemas.openxmlformats.org/officeDocument/2006/relationships/hyperlink" Target="https://opt.fumiko.ru/catalog/aksessuary_dlya_smartfonov/chekhly/chekhly_dlya_iphone/chekhly_dlya_iphone_15/chekhol_sc304_dlya_iphone_15_s_kartkholderom_silikonovyy_bordovyy_228126/" TargetMode="External"/><Relationship Id="rId1079" Type="http://schemas.openxmlformats.org/officeDocument/2006/relationships/hyperlink" Target="https://opt.fumiko.ru/catalog/aksessuary_dlya_smartfonov/chekhly/chekhly_dlya_iphone/chekhly_dlya_iphone_15/chekhol_sc304_dlya_iphone_15_s_kartkholderom_silikonovyy_temno_zelenyy_228128/" TargetMode="External"/><Relationship Id="rId1080" Type="http://schemas.openxmlformats.org/officeDocument/2006/relationships/hyperlink" Target="https://opt.fumiko.ru/catalog/aksessuary_dlya_smartfonov/chekhly/chekhly_dlya_iphone/chekhly_dlya_iphone_15/chekhol_sc304_dlya_iphone_15_s_kartkholderom_silikonovyy_fioletovyy_228127/" TargetMode="External"/><Relationship Id="rId1081" Type="http://schemas.openxmlformats.org/officeDocument/2006/relationships/hyperlink" Target="https://opt.fumiko.ru/catalog/aksessuary_dlya_smartfonov/chekhly/chekhly_dlya_iphone/chekhly_dlya_iphone_15/chekhol_sc329_dlya_iphone_15_silikonovyy_fioletovyy_222250/" TargetMode="External"/><Relationship Id="rId1082" Type="http://schemas.openxmlformats.org/officeDocument/2006/relationships/hyperlink" Target="https://opt.fumiko.ru/catalog/aksessuary_dlya_smartfonov/chekhly/chekhly_dlya_iphone/chekhly_dlya_iphone_15/chekhol_sc329_dlya_iphone_15_silikonovyy_chernyy_222249/" TargetMode="External"/><Relationship Id="rId1083" Type="http://schemas.openxmlformats.org/officeDocument/2006/relationships/hyperlink" Target="https://opt.fumiko.ru/catalog/aksessuary_dlya_smartfonov/chekhly/chekhly_dlya_iphone/chekhly_dlya_iphone_15/chekhol_sc332_dlya_iphone_15_pro_max_plastikovyy_bordovyy_222239/" TargetMode="External"/><Relationship Id="rId1084" Type="http://schemas.openxmlformats.org/officeDocument/2006/relationships/hyperlink" Target="https://opt.fumiko.ru/catalog/aksessuary_dlya_smartfonov/chekhly/chekhly_dlya_iphone/chekhly_dlya_iphone_15/chekhol_sc332_dlya_iphone_15_pro_max_plastikovyy_goluboy_222238/" TargetMode="External"/><Relationship Id="rId1085" Type="http://schemas.openxmlformats.org/officeDocument/2006/relationships/hyperlink" Target="https://opt.fumiko.ru/catalog/aksessuary_dlya_smartfonov/chekhly/chekhly_dlya_iphone/chekhly_dlya_iphone_15/chekhol_sc332_dlya_iphone_15_pro_max_plastikovyy_multikolor_222237/" TargetMode="External"/><Relationship Id="rId1086" Type="http://schemas.openxmlformats.org/officeDocument/2006/relationships/hyperlink" Target="https://opt.fumiko.ru/catalog/aksessuary_dlya_smartfonov/chekhly/chekhly_dlya_iphone/chekhly_dlya_iphone_15/chekhol_sc332_dlya_iphone_15_pro_max_plastikovyy_seryy_222236/" TargetMode="External"/><Relationship Id="rId1087" Type="http://schemas.openxmlformats.org/officeDocument/2006/relationships/hyperlink" Target="https://opt.fumiko.ru/catalog/aksessuary_dlya_smartfonov/chekhly/chekhly_dlya_iphone/chekhly_dlya_iphone_15/chekhol_sc332_dlya_iphone_15_pro_plastikovyy_bordovyy_222232/" TargetMode="External"/><Relationship Id="rId1088" Type="http://schemas.openxmlformats.org/officeDocument/2006/relationships/hyperlink" Target="https://opt.fumiko.ru/catalog/aksessuary_dlya_smartfonov/chekhly/chekhly_dlya_iphone/chekhly_dlya_iphone_15/chekhol_sc332_dlya_iphone_15_plastikovyy_chernyy_222222/" TargetMode="External"/><Relationship Id="rId1089" Type="http://schemas.openxmlformats.org/officeDocument/2006/relationships/hyperlink" Target="https://opt.fumiko.ru/catalog/aksessuary_dlya_smartfonov/chekhly/chekhly_dlya_iphone/chekhly_dlya_iphone_15/chekhol_sc335_dlya_iphone_15_pro_max_silikonovyy_temno_siniy_zayats_233090/" TargetMode="External"/><Relationship Id="rId1090" Type="http://schemas.openxmlformats.org/officeDocument/2006/relationships/hyperlink" Target="https://opt.fumiko.ru/catalog/aksessuary_dlya_smartfonov/chekhly/chekhly_dlya_iphone/chekhly_dlya_iphone_15/chekhol_sc335_dlya_iphone_15_pro_max_silikonovyy_chernyy_kot_233092/" TargetMode="External"/><Relationship Id="rId1091" Type="http://schemas.openxmlformats.org/officeDocument/2006/relationships/hyperlink" Target="https://opt.fumiko.ru/catalog/aksessuary_dlya_smartfonov/chekhly/chekhly_dlya_iphone/chekhly_dlya_iphone_15/chekhol_sc335_dlya_iphone_15_pro_max_silikonovyy_chernyy_obezyana_233089/" TargetMode="External"/><Relationship Id="rId1092" Type="http://schemas.openxmlformats.org/officeDocument/2006/relationships/hyperlink" Target="https://opt.fumiko.ru/catalog/aksessuary_dlya_smartfonov/chekhly/chekhly_dlya_iphone/chekhly_dlya_iphone_15/chekhol_sc335_dlya_iphone_15_pro_max_silikonovyy_chernyy_utka_233091/" TargetMode="External"/><Relationship Id="rId1093" Type="http://schemas.openxmlformats.org/officeDocument/2006/relationships/hyperlink" Target="https://opt.fumiko.ru/catalog/aksessuary_dlya_smartfonov/chekhly/chekhly_dlya_iphone/chekhly_dlya_iphone_15/chekhol_sc335_dlya_iphone_15_pro_silikonovyy_temno_siniy_zayats_233094/" TargetMode="External"/><Relationship Id="rId1094" Type="http://schemas.openxmlformats.org/officeDocument/2006/relationships/hyperlink" Target="https://opt.fumiko.ru/catalog/aksessuary_dlya_smartfonov/chekhly/chekhly_dlya_iphone/chekhly_dlya_iphone_15/chekhol_sc335_dlya_iphone_15_pro_silikonovyy_chernyy_obezyana_233093/" TargetMode="External"/><Relationship Id="rId1095" Type="http://schemas.openxmlformats.org/officeDocument/2006/relationships/hyperlink" Target="https://opt.fumiko.ru/catalog/aksessuary_dlya_smartfonov/chekhly/chekhly_dlya_iphone/chekhly_dlya_iphone_15/chekhol_sc335_dlya_iphone_15_pro_silikonovyy_chernyy_utka_233095/" TargetMode="External"/><Relationship Id="rId1096" Type="http://schemas.openxmlformats.org/officeDocument/2006/relationships/hyperlink" Target="https://opt.fumiko.ru/catalog/aksessuary_dlya_smartfonov/chekhly/chekhly_dlya_iphone/chekhly_dlya_iphone_15/chekhol_sc335_dlya_iphone_15_silikonovyy_temno_siniy_zayats_233098/" TargetMode="External"/><Relationship Id="rId1097" Type="http://schemas.openxmlformats.org/officeDocument/2006/relationships/hyperlink" Target="https://opt.fumiko.ru/catalog/aksessuary_dlya_smartfonov/chekhly/chekhly_dlya_iphone/chekhly_dlya_iphone_15/chekhol_sc335_dlya_iphone_15_silikonovyy_chernyy_kot_233100/" TargetMode="External"/><Relationship Id="rId1098" Type="http://schemas.openxmlformats.org/officeDocument/2006/relationships/hyperlink" Target="https://opt.fumiko.ru/catalog/aksessuary_dlya_smartfonov/chekhly/chekhly_dlya_iphone/chekhly_dlya_iphone_15/chekhol_sc335_dlya_iphone_15_silikonovyy_chernyy_obezyana_233097/" TargetMode="External"/><Relationship Id="rId1099" Type="http://schemas.openxmlformats.org/officeDocument/2006/relationships/hyperlink" Target="https://opt.fumiko.ru/catalog/aksessuary_dlya_smartfonov/chekhly/chekhly_dlya_iphone/chekhly_dlya_iphone_15/chekhol_sc335_dlya_iphone_15_silikonovyy_chernyy_utka_233099/" TargetMode="External"/><Relationship Id="rId1100" Type="http://schemas.openxmlformats.org/officeDocument/2006/relationships/hyperlink" Target="https://opt.fumiko.ru/catalog/aksessuary_dlya_smartfonov/chekhly/chekhly_dlya_iphone/chekhly_dlya_iphone_15/chekhol_sm021_dlya_iphone_15_plus_safemag_silikonovyy_svetlo_rozovyy_222214/" TargetMode="External"/><Relationship Id="rId1101" Type="http://schemas.openxmlformats.org/officeDocument/2006/relationships/hyperlink" Target="https://opt.fumiko.ru/catalog/aksessuary_dlya_smartfonov/chekhly/chekhly_dlya_iphone/chekhly_dlya_iphone_15/chekhol_sm021_dlya_iphone_15_plus_safemag_silikonovyy_siniy_222216/" TargetMode="External"/><Relationship Id="rId1102" Type="http://schemas.openxmlformats.org/officeDocument/2006/relationships/hyperlink" Target="https://opt.fumiko.ru/catalog/aksessuary_dlya_smartfonov/chekhly/chekhly_dlya_iphone/chekhly_dlya_iphone_15/chekhol_sm021_dlya_iphone_15_pro_max_safemag_silikonovyy_belyy_222213/" TargetMode="External"/><Relationship Id="rId1103" Type="http://schemas.openxmlformats.org/officeDocument/2006/relationships/hyperlink" Target="https://opt.fumiko.ru/catalog/aksessuary_dlya_smartfonov/chekhly/chekhly_dlya_iphone/chekhly_dlya_iphone_15/chekhol_sm021_dlya_iphone_15_pro_max_safemag_silikonovyy_fioletovyy_222212/" TargetMode="External"/><Relationship Id="rId1104" Type="http://schemas.openxmlformats.org/officeDocument/2006/relationships/hyperlink" Target="https://opt.fumiko.ru/catalog/aksessuary_dlya_smartfonov/chekhly/chekhly_dlya_iphone/chekhly_dlya_iphone_15/chekhol_sm021_dlya_iphone_15_pro_safemag_silikonovyy_fioletovyy_222205/" TargetMode="External"/><Relationship Id="rId1105" Type="http://schemas.openxmlformats.org/officeDocument/2006/relationships/hyperlink" Target="http://opt.fumiko.ru/catalog/aksessuary_dlya_smartfonov/chekhly/chekhly_dlya_iphone/chekhly_dlya_iphone_16/" TargetMode="External"/><Relationship Id="rId1106" Type="http://schemas.openxmlformats.org/officeDocument/2006/relationships/hyperlink" Target="https://opt.fumiko.ru/catalog/aksessuary_dlya_smartfonov/chekhly/chekhly_dlya_iphone/chekhly_dlya_iphone_16/chekhol_activ_full_original_design_dlya_iphone_16_plus_silikonovyy_siniy_234482/" TargetMode="External"/><Relationship Id="rId1107" Type="http://schemas.openxmlformats.org/officeDocument/2006/relationships/hyperlink" Target="https://opt.fumiko.ru/catalog/aksessuary_dlya_smartfonov/chekhly/chekhly_dlya_iphone/chekhly_dlya_iphone_16/chekhol_activ_full_original_design_dlya_iphone_16_pro_max_silikonovyy_siniy_234484/" TargetMode="External"/><Relationship Id="rId1108" Type="http://schemas.openxmlformats.org/officeDocument/2006/relationships/hyperlink" Target="https://opt.fumiko.ru/catalog/aksessuary_dlya_smartfonov/chekhly/chekhly_dlya_iphone/chekhly_dlya_iphone_16/chekhol_activ_full_original_design_dlya_iphone_16_pro_silikonovyy_siniy_234483/" TargetMode="External"/><Relationship Id="rId1109" Type="http://schemas.openxmlformats.org/officeDocument/2006/relationships/hyperlink" Target="https://opt.fumiko.ru/catalog/aksessuary_dlya_smartfonov/chekhly/chekhly_dlya_iphone/chekhly_dlya_iphone_16/chekhol_activ_full_original_design_dlya_iphone_16_silikonovyy_siniy_234481/" TargetMode="External"/><Relationship Id="rId1110" Type="http://schemas.openxmlformats.org/officeDocument/2006/relationships/hyperlink" Target="https://opt.fumiko.ru/catalog/aksessuary_dlya_smartfonov/chekhly/chekhly_dlya_iphone/chekhly_dlya_iphone_16/chekhol_pc041_dlya_iphone_16_plus_silikonovyy_temno_siniy_234426/" TargetMode="External"/><Relationship Id="rId1111" Type="http://schemas.openxmlformats.org/officeDocument/2006/relationships/hyperlink" Target="https://opt.fumiko.ru/catalog/aksessuary_dlya_smartfonov/chekhly/chekhly_dlya_iphone/chekhly_dlya_iphone_16/chekhol_pc041_dlya_iphone_16_plus_silikonovyy_chernyy_234422/" TargetMode="External"/><Relationship Id="rId1112" Type="http://schemas.openxmlformats.org/officeDocument/2006/relationships/hyperlink" Target="https://opt.fumiko.ru/catalog/aksessuary_dlya_smartfonov/chekhly/chekhly_dlya_iphone/chekhly_dlya_iphone_16/chekhol_pc041_dlya_iphone_16_pro_max_silikonovyy_temno_siniy_234428/" TargetMode="External"/><Relationship Id="rId1113" Type="http://schemas.openxmlformats.org/officeDocument/2006/relationships/hyperlink" Target="https://opt.fumiko.ru/catalog/aksessuary_dlya_smartfonov/chekhly/chekhly_dlya_iphone/chekhly_dlya_iphone_16/chekhol_pc041_dlya_iphone_16_pro_max_silikonovyy_chernyy_234424/" TargetMode="External"/><Relationship Id="rId1114" Type="http://schemas.openxmlformats.org/officeDocument/2006/relationships/hyperlink" Target="https://opt.fumiko.ru/catalog/aksessuary_dlya_smartfonov/chekhly/chekhly_dlya_iphone/chekhly_dlya_iphone_16/chekhol_pc041_dlya_iphone_16_pro_silikonovyy_temno_siniy_234427/" TargetMode="External"/><Relationship Id="rId1115" Type="http://schemas.openxmlformats.org/officeDocument/2006/relationships/hyperlink" Target="https://opt.fumiko.ru/catalog/aksessuary_dlya_smartfonov/chekhly/chekhly_dlya_iphone/chekhly_dlya_iphone_16/chekhol_pc041_dlya_iphone_16_pro_silikonovyy_chernyy_234423/" TargetMode="External"/><Relationship Id="rId1116" Type="http://schemas.openxmlformats.org/officeDocument/2006/relationships/hyperlink" Target="https://opt.fumiko.ru/catalog/aksessuary_dlya_smartfonov/chekhly/chekhly_dlya_iphone/chekhly_dlya_iphone_16/chekhol_pc041_dlya_iphone_16_silikonovyy_temno_siniy_234425/" TargetMode="External"/><Relationship Id="rId1117" Type="http://schemas.openxmlformats.org/officeDocument/2006/relationships/hyperlink" Target="https://opt.fumiko.ru/catalog/aksessuary_dlya_smartfonov/chekhly/chekhly_dlya_iphone/chekhly_dlya_iphone_16/chekhol_sc276_dlya_iphone_16_plus_s_kartkholderom_silikonovyy_prozrachnyy_234398/" TargetMode="External"/><Relationship Id="rId1118" Type="http://schemas.openxmlformats.org/officeDocument/2006/relationships/hyperlink" Target="https://opt.fumiko.ru/catalog/aksessuary_dlya_smartfonov/chekhly/chekhly_dlya_iphone/chekhly_dlya_iphone_16/chekhol_sc304_dlya_iphone_16_plus_s_kartkholderom_silikonovyy_bordovyy_234454/" TargetMode="External"/><Relationship Id="rId1119" Type="http://schemas.openxmlformats.org/officeDocument/2006/relationships/hyperlink" Target="https://opt.fumiko.ru/catalog/aksessuary_dlya_smartfonov/chekhly/chekhly_dlya_iphone/chekhly_dlya_iphone_16/chekhol_sc304_dlya_iphone_16_plus_s_kartkholderom_silikonovyy_sirenevyy_234446/" TargetMode="External"/><Relationship Id="rId1120" Type="http://schemas.openxmlformats.org/officeDocument/2006/relationships/hyperlink" Target="https://opt.fumiko.ru/catalog/aksessuary_dlya_smartfonov/chekhly/chekhly_dlya_iphone/chekhly_dlya_iphone_16/chekhol_sc304_dlya_iphone_16_plus_s_kartkholderom_silikonovyy_chernyy_234442/" TargetMode="External"/><Relationship Id="rId1121" Type="http://schemas.openxmlformats.org/officeDocument/2006/relationships/hyperlink" Target="https://opt.fumiko.ru/catalog/aksessuary_dlya_smartfonov/chekhly/chekhly_dlya_iphone/chekhly_dlya_iphone_16/chekhol_sc304_dlya_iphone_16_pro_max_s_kartkholderom_silikonovyy_bordovyy_234456/" TargetMode="External"/><Relationship Id="rId1122" Type="http://schemas.openxmlformats.org/officeDocument/2006/relationships/hyperlink" Target="https://opt.fumiko.ru/catalog/aksessuary_dlya_smartfonov/chekhly/chekhly_dlya_iphone/chekhly_dlya_iphone_16/chekhol_sc304_dlya_iphone_16_pro_max_s_kartkholderom_silikonovyy_sirenevyy_234448/" TargetMode="External"/><Relationship Id="rId1123" Type="http://schemas.openxmlformats.org/officeDocument/2006/relationships/hyperlink" Target="https://opt.fumiko.ru/catalog/aksessuary_dlya_smartfonov/chekhly/chekhly_dlya_iphone/chekhly_dlya_iphone_16/chekhol_sc304_dlya_iphone_16_pro_max_s_kartkholderom_silikonovyy_chernyy_234444/" TargetMode="External"/><Relationship Id="rId1124" Type="http://schemas.openxmlformats.org/officeDocument/2006/relationships/hyperlink" Target="https://opt.fumiko.ru/catalog/aksessuary_dlya_smartfonov/chekhly/chekhly_dlya_iphone/chekhly_dlya_iphone_16/chekhol_sc304_dlya_iphone_16_pro_s_kartkholderom_silikonovyy_bordovyy_234455/" TargetMode="External"/><Relationship Id="rId1125" Type="http://schemas.openxmlformats.org/officeDocument/2006/relationships/hyperlink" Target="https://opt.fumiko.ru/catalog/aksessuary_dlya_smartfonov/chekhly/chekhly_dlya_iphone/chekhly_dlya_iphone_16/chekhol_sc304_dlya_iphone_16_pro_s_kartkholderom_silikonovyy_sirenevyy_234447/" TargetMode="External"/><Relationship Id="rId1126" Type="http://schemas.openxmlformats.org/officeDocument/2006/relationships/hyperlink" Target="https://opt.fumiko.ru/catalog/aksessuary_dlya_smartfonov/chekhly/chekhly_dlya_iphone/chekhly_dlya_iphone_16/chekhol_sc304_dlya_iphone_16_pro_s_kartkholderom_silikonovyy_chernyy_234443/" TargetMode="External"/><Relationship Id="rId1127" Type="http://schemas.openxmlformats.org/officeDocument/2006/relationships/hyperlink" Target="https://opt.fumiko.ru/catalog/aksessuary_dlya_smartfonov/chekhly/chekhly_dlya_iphone/chekhly_dlya_iphone_16/chekhol_sc304_dlya_iphone_16_s_kartkholderom_silikonovyy_bordovyy_234453/" TargetMode="External"/><Relationship Id="rId1128" Type="http://schemas.openxmlformats.org/officeDocument/2006/relationships/hyperlink" Target="https://opt.fumiko.ru/catalog/aksessuary_dlya_smartfonov/chekhly/chekhly_dlya_iphone/chekhly_dlya_iphone_16/chekhol_sc304_dlya_iphone_16_s_kartkholderom_silikonovyy_sirenevyy_234445/" TargetMode="External"/><Relationship Id="rId1129" Type="http://schemas.openxmlformats.org/officeDocument/2006/relationships/hyperlink" Target="https://opt.fumiko.ru/catalog/aksessuary_dlya_smartfonov/chekhly/chekhly_dlya_iphone/chekhly_dlya_iphone_16/chekhol_sm020_dlya_iphone_16_plus_safemag_silikonovyy_belyy_234704/" TargetMode="External"/><Relationship Id="rId1130" Type="http://schemas.openxmlformats.org/officeDocument/2006/relationships/hyperlink" Target="https://opt.fumiko.ru/catalog/aksessuary_dlya_smartfonov/chekhly/chekhly_dlya_iphone/chekhly_dlya_iphone_16/chekhol_sm020_dlya_iphone_16_plus_safemag_silikonovyy_siniy_234703/" TargetMode="External"/><Relationship Id="rId1131" Type="http://schemas.openxmlformats.org/officeDocument/2006/relationships/hyperlink" Target="https://opt.fumiko.ru/catalog/aksessuary_dlya_smartfonov/chekhly/chekhly_dlya_iphone/chekhly_dlya_iphone_16/chekhol_sm020_dlya_iphone_16_plus_safemag_silikonovyy_chernyy_234702/" TargetMode="External"/><Relationship Id="rId1132" Type="http://schemas.openxmlformats.org/officeDocument/2006/relationships/hyperlink" Target="https://opt.fumiko.ru/catalog/aksessuary_dlya_smartfonov/chekhly/chekhly_dlya_iphone/chekhly_dlya_iphone_16/chekhol_sm020_dlya_iphone_16_pro_max_safemag_silikonovyy_belyy_234689/" TargetMode="External"/><Relationship Id="rId1133" Type="http://schemas.openxmlformats.org/officeDocument/2006/relationships/hyperlink" Target="https://opt.fumiko.ru/catalog/aksessuary_dlya_smartfonov/chekhly/chekhly_dlya_iphone/chekhly_dlya_iphone_16/chekhol_sm020_dlya_iphone_16_pro_max_safemag_silikonovyy_goluboy_234691/" TargetMode="External"/><Relationship Id="rId1134" Type="http://schemas.openxmlformats.org/officeDocument/2006/relationships/hyperlink" Target="https://opt.fumiko.ru/catalog/aksessuary_dlya_smartfonov/chekhly/chekhly_dlya_iphone/chekhly_dlya_iphone_16/chekhol_sm020_dlya_iphone_16_pro_max_safemag_silikonovyy_rozovyy_234690/" TargetMode="External"/><Relationship Id="rId1135" Type="http://schemas.openxmlformats.org/officeDocument/2006/relationships/hyperlink" Target="https://opt.fumiko.ru/catalog/aksessuary_dlya_smartfonov/chekhly/chekhly_dlya_iphone/chekhly_dlya_iphone_16/chekhol_sm020_dlya_iphone_16_pro_max_safemag_silikonovyy_siniy_234688/" TargetMode="External"/><Relationship Id="rId1136" Type="http://schemas.openxmlformats.org/officeDocument/2006/relationships/hyperlink" Target="https://opt.fumiko.ru/catalog/aksessuary_dlya_smartfonov/chekhly/chekhly_dlya_iphone/chekhly_dlya_iphone_16/chekhol_sm020_dlya_iphone_16_pro_safemag_silikonovyy_belyy_234694/" TargetMode="External"/><Relationship Id="rId1137" Type="http://schemas.openxmlformats.org/officeDocument/2006/relationships/hyperlink" Target="https://opt.fumiko.ru/catalog/aksessuary_dlya_smartfonov/chekhly/chekhly_dlya_iphone/chekhly_dlya_iphone_16/chekhol_sm020_dlya_iphone_16_pro_safemag_silikonovyy_goluboy_234696/" TargetMode="External"/><Relationship Id="rId1138" Type="http://schemas.openxmlformats.org/officeDocument/2006/relationships/hyperlink" Target="https://opt.fumiko.ru/catalog/aksessuary_dlya_smartfonov/chekhly/chekhly_dlya_iphone/chekhly_dlya_iphone_16/chekhol_sm020_dlya_iphone_16_pro_safemag_silikonovyy_rozovyy_234695/" TargetMode="External"/><Relationship Id="rId1139" Type="http://schemas.openxmlformats.org/officeDocument/2006/relationships/hyperlink" Target="https://opt.fumiko.ru/catalog/aksessuary_dlya_smartfonov/chekhly/chekhly_dlya_iphone/chekhly_dlya_iphone_16/chekhol_sm020_dlya_iphone_16_pro_safemag_silikonovyy_siniy_234693/" TargetMode="External"/><Relationship Id="rId1140" Type="http://schemas.openxmlformats.org/officeDocument/2006/relationships/hyperlink" Target="https://opt.fumiko.ru/catalog/aksessuary_dlya_smartfonov/chekhly/chekhly_dlya_iphone/chekhly_dlya_iphone_16/chekhol_sm020_dlya_iphone_16_pro_safemag_silikonovyy_chernyy_234692/" TargetMode="External"/><Relationship Id="rId1141" Type="http://schemas.openxmlformats.org/officeDocument/2006/relationships/hyperlink" Target="https://opt.fumiko.ru/catalog/aksessuary_dlya_smartfonov/chekhly/chekhly_dlya_iphone/chekhly_dlya_iphone_16/chekhol_sm020_dlya_iphone_16_safemag_silikonovyy_goluboy_234701/" TargetMode="External"/><Relationship Id="rId1142" Type="http://schemas.openxmlformats.org/officeDocument/2006/relationships/hyperlink" Target="https://opt.fumiko.ru/catalog/aksessuary_dlya_smartfonov/chekhly/chekhly_dlya_iphone/chekhly_dlya_iphone_16/chekhol_sm020_dlya_iphone_16_safemag_silikonovyy_rozovyy_234700/" TargetMode="External"/><Relationship Id="rId1143" Type="http://schemas.openxmlformats.org/officeDocument/2006/relationships/hyperlink" Target="https://opt.fumiko.ru/catalog/aksessuary_dlya_smartfonov/chekhly/chekhly_dlya_iphone/chekhly_dlya_iphone_16/chekhol_sm020_dlya_iphone_16_safemag_silikonovyy_siniy_234698/" TargetMode="External"/><Relationship Id="rId1144" Type="http://schemas.openxmlformats.org/officeDocument/2006/relationships/hyperlink" Target="https://opt.fumiko.ru/catalog/aksessuary_dlya_smartfonov/chekhly/chekhly_dlya_iphone/chekhly_dlya_iphone_16/chekhol_sm020_dlya_iphone_16_safemag_silikonovyy_chernyy_234697/" TargetMode="External"/><Relationship Id="rId1145" Type="http://schemas.openxmlformats.org/officeDocument/2006/relationships/hyperlink" Target="https://opt.fumiko.ru/catalog/aksessuary_dlya_smartfonov/chekhly/chekhly_dlya_iphone/chekhly_dlya_iphone_16/chekhol_sm021_dlya_iphone_16_plus_safemag_silikonovyy_belyy_234584/" TargetMode="External"/><Relationship Id="rId1146" Type="http://schemas.openxmlformats.org/officeDocument/2006/relationships/hyperlink" Target="https://opt.fumiko.ru/catalog/aksessuary_dlya_smartfonov/chekhly/chekhly_dlya_iphone/chekhly_dlya_iphone_16/chekhol_sm021_dlya_iphone_16_plus_safemag_silikonovyy_titanovyy_234585/" TargetMode="External"/><Relationship Id="rId1147" Type="http://schemas.openxmlformats.org/officeDocument/2006/relationships/hyperlink" Target="https://opt.fumiko.ru/catalog/aksessuary_dlya_smartfonov/chekhly/chekhly_dlya_iphone/chekhly_dlya_iphone_16/chekhol_sm021_dlya_iphone_16_plus_safemag_silikonovyy_chernyy_234583/" TargetMode="External"/><Relationship Id="rId1148" Type="http://schemas.openxmlformats.org/officeDocument/2006/relationships/hyperlink" Target="https://opt.fumiko.ru/catalog/aksessuary_dlya_smartfonov/chekhly/chekhly_dlya_iphone/chekhly_dlya_iphone_16/chekhol_sm021_dlya_iphone_16_pro_max_safemag_silikonovyy_belyy_234571/" TargetMode="External"/><Relationship Id="rId1149" Type="http://schemas.openxmlformats.org/officeDocument/2006/relationships/hyperlink" Target="https://opt.fumiko.ru/catalog/aksessuary_dlya_smartfonov/chekhly/chekhly_dlya_iphone/chekhly_dlya_iphone_16/chekhol_sm021_dlya_iphone_16_pro_max_safemag_silikonovyy_goluboy_234570/" TargetMode="External"/><Relationship Id="rId1150" Type="http://schemas.openxmlformats.org/officeDocument/2006/relationships/hyperlink" Target="https://opt.fumiko.ru/catalog/aksessuary_dlya_smartfonov/chekhly/chekhly_dlya_iphone/chekhly_dlya_iphone_16/chekhol_sm021_dlya_iphone_16_pro_max_safemag_silikonovyy_rozovyy_234572/" TargetMode="External"/><Relationship Id="rId1151" Type="http://schemas.openxmlformats.org/officeDocument/2006/relationships/hyperlink" Target="https://opt.fumiko.ru/catalog/aksessuary_dlya_smartfonov/chekhly/chekhly_dlya_iphone/chekhly_dlya_iphone_16/chekhol_sm021_dlya_iphone_16_pro_max_safemag_silikonovyy_titanovyy_234573/" TargetMode="External"/><Relationship Id="rId1152" Type="http://schemas.openxmlformats.org/officeDocument/2006/relationships/hyperlink" Target="https://opt.fumiko.ru/catalog/aksessuary_dlya_smartfonov/chekhly/chekhly_dlya_iphone/chekhly_dlya_iphone_16/chekhol_sm021_dlya_iphone_16_pro_max_safemag_silikonovyy_chernyy_234569/" TargetMode="External"/><Relationship Id="rId1153" Type="http://schemas.openxmlformats.org/officeDocument/2006/relationships/hyperlink" Target="https://opt.fumiko.ru/catalog/aksessuary_dlya_smartfonov/chekhly/chekhly_dlya_iphone/chekhly_dlya_iphone_16/chekhol_sm021_dlya_iphone_16_pro_safemag_silikonovyy_belyy_234576/" TargetMode="External"/><Relationship Id="rId1154" Type="http://schemas.openxmlformats.org/officeDocument/2006/relationships/hyperlink" Target="https://opt.fumiko.ru/catalog/aksessuary_dlya_smartfonov/chekhly/chekhly_dlya_iphone/chekhly_dlya_iphone_16/chekhol_sm021_dlya_iphone_16_pro_safemag_silikonovyy_goluboy_234575/" TargetMode="External"/><Relationship Id="rId1155" Type="http://schemas.openxmlformats.org/officeDocument/2006/relationships/hyperlink" Target="https://opt.fumiko.ru/catalog/aksessuary_dlya_smartfonov/chekhly/chekhly_dlya_iphone/chekhly_dlya_iphone_16/chekhol_sm021_dlya_iphone_16_pro_safemag_silikonovyy_rozovyy_234577/" TargetMode="External"/><Relationship Id="rId1156" Type="http://schemas.openxmlformats.org/officeDocument/2006/relationships/hyperlink" Target="https://opt.fumiko.ru/catalog/aksessuary_dlya_smartfonov/chekhly/chekhly_dlya_iphone/chekhly_dlya_iphone_16/chekhol_sm021_dlya_iphone_16_pro_safemag_silikonovyy_chernyy_234574/" TargetMode="External"/><Relationship Id="rId1157" Type="http://schemas.openxmlformats.org/officeDocument/2006/relationships/hyperlink" Target="https://opt.fumiko.ru/catalog/aksessuary_dlya_smartfonov/chekhly/chekhly_dlya_iphone/chekhly_dlya_iphone_16/chekhol_sm021_dlya_iphone_16_safemag_silikonovyy_belyy_234580/" TargetMode="External"/><Relationship Id="rId1158" Type="http://schemas.openxmlformats.org/officeDocument/2006/relationships/hyperlink" Target="https://opt.fumiko.ru/catalog/aksessuary_dlya_smartfonov/chekhly/chekhly_dlya_iphone/chekhly_dlya_iphone_16/chekhol_sm021_dlya_iphone_16_safemag_silikonovyy_rozovyy_234581/" TargetMode="External"/><Relationship Id="rId1159" Type="http://schemas.openxmlformats.org/officeDocument/2006/relationships/hyperlink" Target="https://opt.fumiko.ru/catalog/aksessuary_dlya_smartfonov/chekhly/chekhly_dlya_iphone/chekhly_dlya_iphone_16/chekhol_sm021_dlya_iphone_16_safemag_silikonovyy_titanovyy_234582/" TargetMode="External"/><Relationship Id="rId1160" Type="http://schemas.openxmlformats.org/officeDocument/2006/relationships/hyperlink" Target="https://opt.fumiko.ru/catalog/aksessuary_dlya_smartfonov/chekhly/chekhly_dlya_iphone/chekhly_dlya_iphone_16/chekhol_sm021_dlya_iphone_16_safemag_silikonovyy_chernyy_234579/" TargetMode="External"/><Relationship Id="rId1161" Type="http://schemas.openxmlformats.org/officeDocument/2006/relationships/hyperlink" Target="http://opt.fumiko.ru/catalog/audiotekhnika/" TargetMode="External"/><Relationship Id="rId1162" Type="http://schemas.openxmlformats.org/officeDocument/2006/relationships/hyperlink" Target="http://opt.fumiko.ru/catalog/audiotekhnika/bluetooth_garnitury/" TargetMode="External"/><Relationship Id="rId1163" Type="http://schemas.openxmlformats.org/officeDocument/2006/relationships/hyperlink" Target="https://opt.fumiko.ru/catalog/audiotekhnika/bluetooth_garnitury/bluetooth_garnitura_dream_cla6_belaya_178700/" TargetMode="External"/><Relationship Id="rId1164" Type="http://schemas.openxmlformats.org/officeDocument/2006/relationships/hyperlink" Target="https://opt.fumiko.ru/catalog/audiotekhnika/bluetooth_garnitury/bluetooth_garnitura_ldnio_cm20_chernaya/" TargetMode="External"/><Relationship Id="rId1165" Type="http://schemas.openxmlformats.org/officeDocument/2006/relationships/hyperlink" Target="https://opt.fumiko.ru/catalog/audiotekhnika/bluetooth_garnitury/bluetooth_garnitura_ldnio_cm21_chernaya/" TargetMode="External"/><Relationship Id="rId1166" Type="http://schemas.openxmlformats.org/officeDocument/2006/relationships/hyperlink" Target="http://opt.fumiko.ru/catalog/audiotekhnika/igrovye_naushniki/" TargetMode="External"/><Relationship Id="rId1167" Type="http://schemas.openxmlformats.org/officeDocument/2006/relationships/hyperlink" Target="https://opt.fumiko.ru/catalog/audiotekhnika/igrovye_naushniki/igrovye_naushniki_provodnye_borofone_bo108_belye/" TargetMode="External"/><Relationship Id="rId1168" Type="http://schemas.openxmlformats.org/officeDocument/2006/relationships/hyperlink" Target="https://opt.fumiko.ru/catalog/audiotekhnika/igrovye_naushniki/igrovye_naushniki_provodnye_borofone_bo108_chernye/" TargetMode="External"/><Relationship Id="rId1169" Type="http://schemas.openxmlformats.org/officeDocument/2006/relationships/hyperlink" Target="https://opt.fumiko.ru/catalog/audiotekhnika/igrovye_naushniki/igrovye_naushniki_provodnye_defender_warhead_g_160_cherno_sinie_64118/" TargetMode="External"/><Relationship Id="rId1170" Type="http://schemas.openxmlformats.org/officeDocument/2006/relationships/hyperlink" Target="https://opt.fumiko.ru/catalog/audiotekhnika/igrovye_naushniki/igrovye_naushniki_provodnye_gembird_mhs_780_belye/" TargetMode="External"/><Relationship Id="rId1171" Type="http://schemas.openxmlformats.org/officeDocument/2006/relationships/hyperlink" Target="https://opt.fumiko.ru/catalog/audiotekhnika/igrovye_naushniki/igrovye_naushniki_provodnye_gembird_mhs_780b_cherno_krasnye/" TargetMode="External"/><Relationship Id="rId1172" Type="http://schemas.openxmlformats.org/officeDocument/2006/relationships/hyperlink" Target="https://opt.fumiko.ru/catalog/audiotekhnika/igrovye_naushniki/igrovye_naushniki_provodnye_gembird_mhs_782_chernye/" TargetMode="External"/><Relationship Id="rId1173" Type="http://schemas.openxmlformats.org/officeDocument/2006/relationships/hyperlink" Target="https://opt.fumiko.ru/catalog/audiotekhnika/igrovye_naushniki/igrovye_naushniki_provodnye_gembird_mhs_g210_cherno_krasnye/" TargetMode="External"/><Relationship Id="rId1174" Type="http://schemas.openxmlformats.org/officeDocument/2006/relationships/hyperlink" Target="https://opt.fumiko.ru/catalog/audiotekhnika/igrovye_naushniki/igrovye_naushniki_provodnye_gembird_mhs_g220_chernye/" TargetMode="External"/><Relationship Id="rId1175" Type="http://schemas.openxmlformats.org/officeDocument/2006/relationships/hyperlink" Target="http://opt.fumiko.ru/catalog/audiotekhnika/kompyuternye_kolonki/" TargetMode="External"/><Relationship Id="rId1176" Type="http://schemas.openxmlformats.org/officeDocument/2006/relationships/hyperlink" Target="https://opt.fumiko.ru/catalog/audiotekhnika/kompyuternye_kolonki/kolonki_2_0_defender_onyx_chernye_65038/" TargetMode="External"/><Relationship Id="rId1177" Type="http://schemas.openxmlformats.org/officeDocument/2006/relationships/hyperlink" Target="https://opt.fumiko.ru/catalog/audiotekhnika/kompyuternye_kolonki/kolonki_2_0_defender_solar_1_chernye/" TargetMode="External"/><Relationship Id="rId1178" Type="http://schemas.openxmlformats.org/officeDocument/2006/relationships/hyperlink" Target="https://opt.fumiko.ru/catalog/audiotekhnika/kompyuternye_kolonki/kolonki_2_0_defender_solar_8_chernye/" TargetMode="External"/><Relationship Id="rId1179" Type="http://schemas.openxmlformats.org/officeDocument/2006/relationships/hyperlink" Target="https://opt.fumiko.ru/catalog/audiotekhnika/kompyuternye_kolonki/kolonki_2_0_defender_solar_9_chernye/" TargetMode="External"/><Relationship Id="rId1180" Type="http://schemas.openxmlformats.org/officeDocument/2006/relationships/hyperlink" Target="https://opt.fumiko.ru/catalog/audiotekhnika/kompyuternye_kolonki/kolonki_2_0_gembird_spk_100_w_belye/" TargetMode="External"/><Relationship Id="rId1181" Type="http://schemas.openxmlformats.org/officeDocument/2006/relationships/hyperlink" Target="https://opt.fumiko.ru/catalog/audiotekhnika/kompyuternye_kolonki/kolonki_2_0_redragon_kaidas_gs590_chernye/" TargetMode="External"/><Relationship Id="rId1182" Type="http://schemas.openxmlformats.org/officeDocument/2006/relationships/hyperlink" Target="https://opt.fumiko.ru/catalog/audiotekhnika/kompyuternye_kolonki/kolonki_2_0_smartbuy_mini_pro_chernye/" TargetMode="External"/><Relationship Id="rId1183" Type="http://schemas.openxmlformats.org/officeDocument/2006/relationships/hyperlink" Target="https://opt.fumiko.ru/catalog/audiotekhnika/kompyuternye_kolonki/kolonki_2_0_smartbuy_neon_melody_2_chernye_sba_4600/" TargetMode="External"/><Relationship Id="rId1184" Type="http://schemas.openxmlformats.org/officeDocument/2006/relationships/hyperlink" Target="https://opt.fumiko.ru/catalog/audiotekhnika/kompyuternye_kolonki/kolonki_2_0_smartbuy_torch_chernye_sba_2560/" TargetMode="External"/><Relationship Id="rId1185" Type="http://schemas.openxmlformats.org/officeDocument/2006/relationships/hyperlink" Target="https://opt.fumiko.ru/catalog/audiotekhnika/kompyuternye_kolonki/kolonki_2_0_garnizon_gsp_100_cherno_sinie/" TargetMode="External"/><Relationship Id="rId1186" Type="http://schemas.openxmlformats.org/officeDocument/2006/relationships/hyperlink" Target="http://opt.fumiko.ru/catalog/audiotekhnika/mikrofony_1/" TargetMode="External"/><Relationship Id="rId1187" Type="http://schemas.openxmlformats.org/officeDocument/2006/relationships/hyperlink" Target="https://opt.fumiko.ru/catalog/audiotekhnika/mikrofony_1/multimediynyy_mikrofon_petlichnyy_kakusiga_ksc_763_type_c_2_m_chernyy/" TargetMode="External"/><Relationship Id="rId1188" Type="http://schemas.openxmlformats.org/officeDocument/2006/relationships/hyperlink" Target="https://opt.fumiko.ru/catalog/audiotekhnika/mikrofony_1/multimediynyy_mikrofon_petlichnyy_lavalier_jh_041_lightning_1_5_m_chernyy/" TargetMode="External"/><Relationship Id="rId1189" Type="http://schemas.openxmlformats.org/officeDocument/2006/relationships/hyperlink" Target="https://opt.fumiko.ru/catalog/audiotekhnika/mikrofony_1/multimediynyy_mikrofon_petlichnyy_lavalier_jh_041_a_lightning_3_5_mm_1_5_m_chernyy/" TargetMode="External"/><Relationship Id="rId1190" Type="http://schemas.openxmlformats.org/officeDocument/2006/relationships/hyperlink" Target="https://opt.fumiko.ru/catalog/audiotekhnika/mikrofony_1/multimediynyy_mikrofon_trust_starzz_all_round_chernyy/" TargetMode="External"/><Relationship Id="rId1191" Type="http://schemas.openxmlformats.org/officeDocument/2006/relationships/hyperlink" Target="https://opt.fumiko.ru/catalog/audiotekhnika/mikrofony_1/multimediynyy_mikrofon_petlichnyy_besprovodnoy_gadgeton_lightning_chernyy/" TargetMode="External"/><Relationship Id="rId1192" Type="http://schemas.openxmlformats.org/officeDocument/2006/relationships/hyperlink" Target="https://opt.fumiko.ru/catalog/audiotekhnika/mikrofony_1/multimediynyy_mikrofon_petlichnyy_besprovodnoy_gadgeton_lightning_chernyy_v_keyse_1_sht/" TargetMode="External"/><Relationship Id="rId1193" Type="http://schemas.openxmlformats.org/officeDocument/2006/relationships/hyperlink" Target="https://opt.fumiko.ru/catalog/audiotekhnika/mikrofony_1/multimediynyy_mikrofon_petlichnyy_besprovodnoy_kakusiga_ksc_1879_type_c_chernyy/" TargetMode="External"/><Relationship Id="rId1194" Type="http://schemas.openxmlformats.org/officeDocument/2006/relationships/hyperlink" Target="https://opt.fumiko.ru/catalog/audiotekhnika/mikrofony_1/multimediynyy_mikrofon_petlichnyy_lavalier_jh_043_a_3_5_mm_1_5_m_chernyy/" TargetMode="External"/><Relationship Id="rId1195" Type="http://schemas.openxmlformats.org/officeDocument/2006/relationships/hyperlink" Target="http://opt.fumiko.ru/catalog/audiotekhnika/naushniki/" TargetMode="External"/><Relationship Id="rId1196" Type="http://schemas.openxmlformats.org/officeDocument/2006/relationships/hyperlink" Target="http://opt.fumiko.ru/catalog/audiotekhnika/naushniki/tws_naushniki/" TargetMode="External"/><Relationship Id="rId1197" Type="http://schemas.openxmlformats.org/officeDocument/2006/relationships/hyperlink" Target="https://opt.fumiko.ru/catalog/audiotekhnika/naushniki/tws_naushniki/besprovodnye_naushniki_tws_a6s_chernye/" TargetMode="External"/><Relationship Id="rId1198" Type="http://schemas.openxmlformats.org/officeDocument/2006/relationships/hyperlink" Target="https://opt.fumiko.ru/catalog/audiotekhnika/naushniki/tws_naushniki/besprovodnye_naushniki_tws_a15_pro_anc_enc_chernye/" TargetMode="External"/><Relationship Id="rId1199" Type="http://schemas.openxmlformats.org/officeDocument/2006/relationships/hyperlink" Target="https://opt.fumiko.ru/catalog/audiotekhnika/naushniki/tws_naushniki/besprovodnye_naushniki_tws_borofone_bw76_anc_belye/" TargetMode="External"/><Relationship Id="rId1200" Type="http://schemas.openxmlformats.org/officeDocument/2006/relationships/hyperlink" Target="https://opt.fumiko.ru/catalog/audiotekhnika/naushniki/tws_naushniki/besprovodnye_naushniki_tws_celebrat_w16_rozovye/" TargetMode="External"/><Relationship Id="rId1201" Type="http://schemas.openxmlformats.org/officeDocument/2006/relationships/hyperlink" Target="https://opt.fumiko.ru/catalog/audiotekhnika/naushniki/tws_naushniki/besprovodnye_naushniki_tws_celebrat_w16_sinie/" TargetMode="External"/><Relationship Id="rId1202" Type="http://schemas.openxmlformats.org/officeDocument/2006/relationships/hyperlink" Target="https://opt.fumiko.ru/catalog/audiotekhnika/naushniki/tws_naushniki/besprovodnye_naushniki_tws_celebrat_w16_fioletovye/" TargetMode="External"/><Relationship Id="rId1203" Type="http://schemas.openxmlformats.org/officeDocument/2006/relationships/hyperlink" Target="https://opt.fumiko.ru/catalog/audiotekhnika/naushniki/tws_naushniki/besprovodnye_naushniki_tws_celebrat_w25_fioletovye/" TargetMode="External"/><Relationship Id="rId1204" Type="http://schemas.openxmlformats.org/officeDocument/2006/relationships/hyperlink" Target="https://opt.fumiko.ru/catalog/audiotekhnika/naushniki/tws_naushniki/besprovodnye_naushniki_tws_celebrat_w35_rozovye/" TargetMode="External"/><Relationship Id="rId1205" Type="http://schemas.openxmlformats.org/officeDocument/2006/relationships/hyperlink" Target="https://opt.fumiko.ru/catalog/audiotekhnika/naushniki/tws_naushniki/besprovodnye_naushniki_tws_f9_chernye/" TargetMode="External"/><Relationship Id="rId1206" Type="http://schemas.openxmlformats.org/officeDocument/2006/relationships/hyperlink" Target="https://opt.fumiko.ru/catalog/audiotekhnika/naushniki/tws_naushniki/besprovodnye_naushniki_tws_fumiko_be17_chernye/" TargetMode="External"/><Relationship Id="rId1207" Type="http://schemas.openxmlformats.org/officeDocument/2006/relationships/hyperlink" Target="https://opt.fumiko.ru/catalog/audiotekhnika/naushniki/tws_naushniki/besprovodnye_naushniki_tws_fumiko_flow_belye/" TargetMode="External"/><Relationship Id="rId1208" Type="http://schemas.openxmlformats.org/officeDocument/2006/relationships/hyperlink" Target="https://opt.fumiko.ru/catalog/audiotekhnika/naushniki/tws_naushniki/besprovodnye_naushniki_tws_fumiko_wave_belye/" TargetMode="External"/><Relationship Id="rId1209" Type="http://schemas.openxmlformats.org/officeDocument/2006/relationships/hyperlink" Target="https://opt.fumiko.ru/catalog/audiotekhnika/naushniki/tws_naushniki/besprovodnye_naushniki_tws_hoco_des22_chernye/" TargetMode="External"/><Relationship Id="rId1210" Type="http://schemas.openxmlformats.org/officeDocument/2006/relationships/hyperlink" Target="https://opt.fumiko.ru/catalog/audiotekhnika/naushniki/tws_naushniki/besprovodnye_naushniki_tws_hoco_eq14_chernye/" TargetMode="External"/><Relationship Id="rId1211" Type="http://schemas.openxmlformats.org/officeDocument/2006/relationships/hyperlink" Target="https://opt.fumiko.ru/catalog/audiotekhnika/naushniki/tws_naushniki/besprovodnye_naushniki_tws_hoco_es42_belye/" TargetMode="External"/><Relationship Id="rId1212" Type="http://schemas.openxmlformats.org/officeDocument/2006/relationships/hyperlink" Target="https://opt.fumiko.ru/catalog/audiotekhnika/naushniki/tws_naushniki/besprovodnye_naushniki_tws_hoco_ew03_plus_belye/" TargetMode="External"/><Relationship Id="rId1213" Type="http://schemas.openxmlformats.org/officeDocument/2006/relationships/hyperlink" Target="https://opt.fumiko.ru/catalog/audiotekhnika/naushniki/tws_naushniki/besprovodnye_naushniki_tws_hoco_ew14_belye/" TargetMode="External"/><Relationship Id="rId1214" Type="http://schemas.openxmlformats.org/officeDocument/2006/relationships/hyperlink" Target="https://opt.fumiko.ru/catalog/audiotekhnika/naushniki/tws_naushniki/besprovodnye_naushniki_tws_hoco_ew46_bezhevyy_kot/" TargetMode="External"/><Relationship Id="rId1215" Type="http://schemas.openxmlformats.org/officeDocument/2006/relationships/hyperlink" Target="https://opt.fumiko.ru/catalog/audiotekhnika/naushniki/tws_naushniki/besprovodnye_naushniki_tws_hoco_ew46_siniy_kot/" TargetMode="External"/><Relationship Id="rId1216" Type="http://schemas.openxmlformats.org/officeDocument/2006/relationships/hyperlink" Target="https://opt.fumiko.ru/catalog/audiotekhnika/naushniki/tws_naushniki/besprovodnye_naushniki_tws_hoco_ew48_goluboy_kot/" TargetMode="External"/><Relationship Id="rId1217" Type="http://schemas.openxmlformats.org/officeDocument/2006/relationships/hyperlink" Target="https://opt.fumiko.ru/catalog/audiotekhnika/naushniki/tws_naushniki/besprovodnye_naushniki_tws_hoco_ew48_zelenyy_kot/" TargetMode="External"/><Relationship Id="rId1218" Type="http://schemas.openxmlformats.org/officeDocument/2006/relationships/hyperlink" Target="https://opt.fumiko.ru/catalog/audiotekhnika/naushniki/tws_naushniki/besprovodnye_naushniki_tws_hoco_ew72_anc_belye/" TargetMode="External"/><Relationship Id="rId1219" Type="http://schemas.openxmlformats.org/officeDocument/2006/relationships/hyperlink" Target="https://opt.fumiko.ru/catalog/audiotekhnika/naushniki/tws_naushniki/besprovodnye_naushniki_tws_realme_buds_t200_lite_serye/" TargetMode="External"/><Relationship Id="rId1220" Type="http://schemas.openxmlformats.org/officeDocument/2006/relationships/hyperlink" Target="https://opt.fumiko.ru/catalog/audiotekhnika/naushniki/tws_naushniki/besprovodnye_naushniki_tws_realme_techlife_buds_chernye/" TargetMode="External"/><Relationship Id="rId1221" Type="http://schemas.openxmlformats.org/officeDocument/2006/relationships/hyperlink" Target="https://opt.fumiko.ru/catalog/audiotekhnika/naushniki/tws_naushniki/besprovodnye_naushniki_tws_rock_retro_style_camera/" TargetMode="External"/><Relationship Id="rId1222" Type="http://schemas.openxmlformats.org/officeDocument/2006/relationships/hyperlink" Target="https://opt.fumiko.ru/catalog/audiotekhnika/naushniki/tws_naushniki/besprovodnye_naushniki_tws_smartbuy_myst_belye_sbh_3050/" TargetMode="External"/><Relationship Id="rId1223" Type="http://schemas.openxmlformats.org/officeDocument/2006/relationships/hyperlink" Target="https://opt.fumiko.ru/catalog/audiotekhnika/naushniki/tws_naushniki/besprovodnye_naushniki_tws_xiaomi_redmi_buds_4_belye/" TargetMode="External"/><Relationship Id="rId1224" Type="http://schemas.openxmlformats.org/officeDocument/2006/relationships/hyperlink" Target="https://opt.fumiko.ru/catalog/audiotekhnika/naushniki/tws_naushniki/besprovodnye_naushniki_tws_xiaomi_redmi_buds_6_active_golubye/" TargetMode="External"/><Relationship Id="rId1225" Type="http://schemas.openxmlformats.org/officeDocument/2006/relationships/hyperlink" Target="https://opt.fumiko.ru/catalog/audiotekhnika/naushniki/tws_naushniki/besprovodnye_naushniki_tws_xiaomi_redmi_buds_6_active_rozovye/" TargetMode="External"/><Relationship Id="rId1226" Type="http://schemas.openxmlformats.org/officeDocument/2006/relationships/hyperlink" Target="https://opt.fumiko.ru/catalog/audiotekhnika/naushniki/tws_naushniki/besprovodnye_naushniki_tws_xiaomi_redmi_buds_6_active_chernye/" TargetMode="External"/><Relationship Id="rId1227" Type="http://schemas.openxmlformats.org/officeDocument/2006/relationships/hyperlink" Target="https://opt.fumiko.ru/catalog/audiotekhnika/naushniki/tws_naushniki/besprovodnye_naushniki_tws_xiaomi_redmi_buds_6_play_belye/" TargetMode="External"/><Relationship Id="rId1228" Type="http://schemas.openxmlformats.org/officeDocument/2006/relationships/hyperlink" Target="https://opt.fumiko.ru/catalog/audiotekhnika/naushniki/tws_naushniki/besprovodnye_naushniki_tws_xiaomi_redmi_buds_6_play_sinie/" TargetMode="External"/><Relationship Id="rId1229" Type="http://schemas.openxmlformats.org/officeDocument/2006/relationships/hyperlink" Target="https://opt.fumiko.ru/catalog/audiotekhnika/naushniki/tws_naushniki/besprovodnye_naushniki_tws_xiaomi_redmi_buds_6_play_rozovye/" TargetMode="External"/><Relationship Id="rId1230" Type="http://schemas.openxmlformats.org/officeDocument/2006/relationships/hyperlink" Target="https://opt.fumiko.ru/catalog/audiotekhnika/naushniki/tws_naushniki/besprovodnye_naushniki_tws_xiaomi_redmi_buds_6_play_chernye/" TargetMode="External"/><Relationship Id="rId1231" Type="http://schemas.openxmlformats.org/officeDocument/2006/relationships/hyperlink" Target="http://opt.fumiko.ru/catalog/audiotekhnika/naushniki/naushniki_vkladyshi/" TargetMode="External"/><Relationship Id="rId1232" Type="http://schemas.openxmlformats.org/officeDocument/2006/relationships/hyperlink" Target="https://opt.fumiko.ru/catalog/audiotekhnika/naushniki/naushniki_vkladyshi/naushniki_vkladyshi_provodnye_s_mikrofonom_hoco_m60_chernye/" TargetMode="External"/><Relationship Id="rId1233" Type="http://schemas.openxmlformats.org/officeDocument/2006/relationships/hyperlink" Target="http://opt.fumiko.ru/catalog/audiotekhnika/naushniki/naushniki_vkladyshi/naushniki_vkladyshi_besprovodnye/" TargetMode="External"/><Relationship Id="rId1234" Type="http://schemas.openxmlformats.org/officeDocument/2006/relationships/hyperlink" Target="https://opt.fumiko.ru/catalog/audiotekhnika/naushniki/naushniki_vkladyshi/naushniki_vkladyshi_besprovodnye/naushniki_vkladyshi_besprovodnye_borofone_be45_belye/" TargetMode="External"/><Relationship Id="rId1235" Type="http://schemas.openxmlformats.org/officeDocument/2006/relationships/hyperlink" Target="https://opt.fumiko.ru/catalog/audiotekhnika/naushniki/naushniki_vkladyshi/naushniki_vkladyshi_besprovodnye/naushniki_vkladyshi_besprovodnye_borofone_be45_chernye/" TargetMode="External"/><Relationship Id="rId1236" Type="http://schemas.openxmlformats.org/officeDocument/2006/relationships/hyperlink" Target="https://opt.fumiko.ru/catalog/audiotekhnika/naushniki/naushniki_vkladyshi/naushniki_vkladyshi_besprovodnye/naushniki_vkladyshi_besprovodnye_borofone_be52_chernye/" TargetMode="External"/><Relationship Id="rId1237" Type="http://schemas.openxmlformats.org/officeDocument/2006/relationships/hyperlink" Target="https://opt.fumiko.ru/catalog/audiotekhnika/naushniki/naushniki_vkladyshi/naushniki_vkladyshi_besprovodnye/naushniki_vkladyshi_besprovodnye_borofone_be56_chernye/" TargetMode="External"/><Relationship Id="rId1238" Type="http://schemas.openxmlformats.org/officeDocument/2006/relationships/hyperlink" Target="https://opt.fumiko.ru/catalog/audiotekhnika/naushniki/naushniki_vkladyshi/naushniki_vkladyshi_besprovodnye/naushniki_vkladyshi_besprovodnye_borofone_be58_serye/" TargetMode="External"/><Relationship Id="rId1239" Type="http://schemas.openxmlformats.org/officeDocument/2006/relationships/hyperlink" Target="https://opt.fumiko.ru/catalog/audiotekhnika/naushniki/naushniki_vkladyshi/naushniki_vkladyshi_besprovodnye/naushniki_vkladyshi_besprovodnye_borofone_be58_chernye/" TargetMode="External"/><Relationship Id="rId1240" Type="http://schemas.openxmlformats.org/officeDocument/2006/relationships/hyperlink" Target="https://opt.fumiko.ru/catalog/audiotekhnika/naushniki/naushniki_vkladyshi/naushniki_vkladyshi_besprovodnye/naushniki_vkladyshi_besprovodnye_borofone_be59_sinie/" TargetMode="External"/><Relationship Id="rId1241" Type="http://schemas.openxmlformats.org/officeDocument/2006/relationships/hyperlink" Target="https://opt.fumiko.ru/catalog/audiotekhnika/naushniki/naushniki_vkladyshi/naushniki_vkladyshi_besprovodnye/naushniki_vkladyshi_besprovodnye_borofone_be59_chernye/" TargetMode="External"/><Relationship Id="rId1242" Type="http://schemas.openxmlformats.org/officeDocument/2006/relationships/hyperlink" Target="https://opt.fumiko.ru/catalog/audiotekhnika/naushniki/naushniki_vkladyshi/naushniki_vkladyshi_besprovodnye/naushniki_vkladyshi_besprovodnye_borofone_be61_chernye/" TargetMode="External"/><Relationship Id="rId1243" Type="http://schemas.openxmlformats.org/officeDocument/2006/relationships/hyperlink" Target="https://opt.fumiko.ru/catalog/audiotekhnika/naushniki/naushniki_vkladyshi/naushniki_vkladyshi_besprovodnye/naushniki_vkladyshi_besprovodnye_borofone_be64_chernye/" TargetMode="External"/><Relationship Id="rId1244" Type="http://schemas.openxmlformats.org/officeDocument/2006/relationships/hyperlink" Target="https://opt.fumiko.ru/catalog/audiotekhnika/naushniki/naushniki_vkladyshi/naushniki_vkladyshi_besprovodnye/naushniki_vkladyshi_besprovodnye_borofone_be65_belye/" TargetMode="External"/><Relationship Id="rId1245" Type="http://schemas.openxmlformats.org/officeDocument/2006/relationships/hyperlink" Target="https://opt.fumiko.ru/catalog/audiotekhnika/naushniki/naushniki_vkladyshi/naushniki_vkladyshi_besprovodnye/naushniki_vkladyshi_besprovodnye_celebrat_a15_zelenye/" TargetMode="External"/><Relationship Id="rId1246" Type="http://schemas.openxmlformats.org/officeDocument/2006/relationships/hyperlink" Target="https://opt.fumiko.ru/catalog/audiotekhnika/naushniki/naushniki_vkladyshi/naushniki_vkladyshi_besprovodnye/naushniki_vkladyshi_besprovodnye_celebrat_a15_krasnye/" TargetMode="External"/><Relationship Id="rId1247" Type="http://schemas.openxmlformats.org/officeDocument/2006/relationships/hyperlink" Target="https://opt.fumiko.ru/catalog/audiotekhnika/naushniki/naushniki_vkladyshi/naushniki_vkladyshi_besprovodnye/naushniki_vkladyshi_besprovodnye_celebrat_a15_chernye/" TargetMode="External"/><Relationship Id="rId1248" Type="http://schemas.openxmlformats.org/officeDocument/2006/relationships/hyperlink" Target="https://opt.fumiko.ru/catalog/audiotekhnika/naushniki/naushniki_vkladyshi/naushniki_vkladyshi_besprovodnye/naushniki_vkladyshi_besprovodnye_celebrat_a17_belye/" TargetMode="External"/><Relationship Id="rId1249" Type="http://schemas.openxmlformats.org/officeDocument/2006/relationships/hyperlink" Target="https://opt.fumiko.ru/catalog/audiotekhnika/naushniki/naushniki_vkladyshi/naushniki_vkladyshi_besprovodnye/naushniki_vkladyshi_besprovodnye_celebrat_a19_krasnye/" TargetMode="External"/><Relationship Id="rId1250" Type="http://schemas.openxmlformats.org/officeDocument/2006/relationships/hyperlink" Target="https://opt.fumiko.ru/catalog/audiotekhnika/naushniki/naushniki_vkladyshi/naushniki_vkladyshi_besprovodnye/naushniki_vkladyshi_besprovodnye_celebrat_a19_chernye/" TargetMode="External"/><Relationship Id="rId1251" Type="http://schemas.openxmlformats.org/officeDocument/2006/relationships/hyperlink" Target="https://opt.fumiko.ru/catalog/audiotekhnika/naushniki/naushniki_vkladyshi/naushniki_vkladyshi_besprovodnye/naushniki_vkladyshi_besprovodnye_celebrat_a20_belye/" TargetMode="External"/><Relationship Id="rId1252" Type="http://schemas.openxmlformats.org/officeDocument/2006/relationships/hyperlink" Target="https://opt.fumiko.ru/catalog/audiotekhnika/naushniki/naushniki_vkladyshi/naushniki_vkladyshi_besprovodnye/naushniki_vkladyshi_besprovodnye_celebrat_a20_krasnye/" TargetMode="External"/><Relationship Id="rId1253" Type="http://schemas.openxmlformats.org/officeDocument/2006/relationships/hyperlink" Target="https://opt.fumiko.ru/catalog/audiotekhnika/naushniki/naushniki_vkladyshi/naushniki_vkladyshi_besprovodnye/naushniki_vkladyshi_besprovodnye_celebrat_a20_chernye/" TargetMode="External"/><Relationship Id="rId1254" Type="http://schemas.openxmlformats.org/officeDocument/2006/relationships/hyperlink" Target="https://opt.fumiko.ru/catalog/audiotekhnika/naushniki/naushniki_vkladyshi/naushniki_vkladyshi_besprovodnye/naushniki_vkladyshi_besprovodnye_celebrat_a22_zelenye/" TargetMode="External"/><Relationship Id="rId1255" Type="http://schemas.openxmlformats.org/officeDocument/2006/relationships/hyperlink" Target="https://opt.fumiko.ru/catalog/audiotekhnika/naushniki/naushniki_vkladyshi/naushniki_vkladyshi_besprovodnye/naushniki_vkladyshi_besprovodnye_celebrat_a22_krasnye/" TargetMode="External"/><Relationship Id="rId1256" Type="http://schemas.openxmlformats.org/officeDocument/2006/relationships/hyperlink" Target="https://opt.fumiko.ru/catalog/audiotekhnika/naushniki/naushniki_vkladyshi/naushniki_vkladyshi_besprovodnye/naushniki_vkladyshi_besprovodnye_hoco_dm15_chernye/" TargetMode="External"/><Relationship Id="rId1257" Type="http://schemas.openxmlformats.org/officeDocument/2006/relationships/hyperlink" Target="https://opt.fumiko.ru/catalog/audiotekhnika/naushniki/naushniki_vkladyshi/naushniki_vkladyshi_besprovodnye/naushniki_vkladyshi_besprovodnye_hoco_es51_belye/" TargetMode="External"/><Relationship Id="rId1258" Type="http://schemas.openxmlformats.org/officeDocument/2006/relationships/hyperlink" Target="https://opt.fumiko.ru/catalog/audiotekhnika/naushniki/naushniki_vkladyshi/naushniki_vkladyshi_besprovodnye/naushniki_vkladyshi_besprovodnye_hoco_es51_chernye/" TargetMode="External"/><Relationship Id="rId1259" Type="http://schemas.openxmlformats.org/officeDocument/2006/relationships/hyperlink" Target="https://opt.fumiko.ru/catalog/audiotekhnika/naushniki/naushniki_vkladyshi/naushniki_vkladyshi_besprovodnye/naushniki_vkladyshi_besprovodnye_hoco_es53_krasnye/" TargetMode="External"/><Relationship Id="rId1260" Type="http://schemas.openxmlformats.org/officeDocument/2006/relationships/hyperlink" Target="https://opt.fumiko.ru/catalog/audiotekhnika/naushniki/naushniki_vkladyshi/naushniki_vkladyshi_besprovodnye/naushniki_vkladyshi_besprovodnye_hoco_es53_chernye/" TargetMode="External"/><Relationship Id="rId1261" Type="http://schemas.openxmlformats.org/officeDocument/2006/relationships/hyperlink" Target="https://opt.fumiko.ru/catalog/audiotekhnika/naushniki/naushniki_vkladyshi/naushniki_vkladyshi_besprovodnye/naushniki_vkladyshi_besprovodnye_hoco_es58_sinie/" TargetMode="External"/><Relationship Id="rId1262" Type="http://schemas.openxmlformats.org/officeDocument/2006/relationships/hyperlink" Target="https://opt.fumiko.ru/catalog/audiotekhnika/naushniki/naushniki_vkladyshi/naushniki_vkladyshi_besprovodnye/naushniki_vkladyshi_besprovodnye_hoco_es65_chernye/" TargetMode="External"/><Relationship Id="rId1263" Type="http://schemas.openxmlformats.org/officeDocument/2006/relationships/hyperlink" Target="https://opt.fumiko.ru/catalog/audiotekhnika/naushniki/naushniki_vkladyshi/naushniki_vkladyshi_besprovodnye/naushniki_vkladyshi_besprovodnye_hoco_es67_krasnye/" TargetMode="External"/><Relationship Id="rId1264" Type="http://schemas.openxmlformats.org/officeDocument/2006/relationships/hyperlink" Target="https://opt.fumiko.ru/catalog/audiotekhnika/naushniki/naushniki_vkladyshi/naushniki_vkladyshi_besprovodnye/naushniki_vkladyshi_besprovodnye_hoco_es67_chernye/" TargetMode="External"/><Relationship Id="rId1265" Type="http://schemas.openxmlformats.org/officeDocument/2006/relationships/hyperlink" Target="https://opt.fumiko.ru/catalog/audiotekhnika/naushniki/naushniki_vkladyshi/naushniki_vkladyshi_besprovodnye/naushniki_vkladyshi_besprovodnye_hoco_es69_chernye/" TargetMode="External"/><Relationship Id="rId1266" Type="http://schemas.openxmlformats.org/officeDocument/2006/relationships/hyperlink" Target="https://opt.fumiko.ru/catalog/audiotekhnika/naushniki/naushniki_vkladyshi/naushniki_vkladyshi_besprovodnye/naushniki_vkladyshi_besprovodnye_hoco_es70_belye/" TargetMode="External"/><Relationship Id="rId1267" Type="http://schemas.openxmlformats.org/officeDocument/2006/relationships/hyperlink" Target="https://opt.fumiko.ru/catalog/audiotekhnika/naushniki/naushniki_vkladyshi/naushniki_vkladyshi_besprovodnye/naushniki_vkladyshi_besprovodnye_hoco_es70_chernye/" TargetMode="External"/><Relationship Id="rId1268" Type="http://schemas.openxmlformats.org/officeDocument/2006/relationships/hyperlink" Target="https://opt.fumiko.ru/catalog/audiotekhnika/naushniki/naushniki_vkladyshi/naushniki_vkladyshi_besprovodnye/naushniki_vkladyshi_besprovodnye_hoco_es71_oranzhevye/" TargetMode="External"/><Relationship Id="rId1269" Type="http://schemas.openxmlformats.org/officeDocument/2006/relationships/hyperlink" Target="https://opt.fumiko.ru/catalog/audiotekhnika/naushniki/naushniki_vkladyshi/naushniki_vkladyshi_besprovodnye/naushniki_vkladyshi_besprovodnye_hoco_es71_sirenevye/" TargetMode="External"/><Relationship Id="rId1270" Type="http://schemas.openxmlformats.org/officeDocument/2006/relationships/hyperlink" Target="https://opt.fumiko.ru/catalog/audiotekhnika/naushniki/naushniki_vkladyshi/naushniki_vkladyshi_besprovodnye/naushniki_vkladyshi_besprovodnye_kakusiga_ksc_1103_belye/" TargetMode="External"/><Relationship Id="rId1271" Type="http://schemas.openxmlformats.org/officeDocument/2006/relationships/hyperlink" Target="https://opt.fumiko.ru/catalog/audiotekhnika/naushniki/naushniki_vkladyshi/naushniki_vkladyshi_besprovodnye/naushniki_vkladyshi_besprovodnye_kakusiga_ksc_1103_chernye/" TargetMode="External"/><Relationship Id="rId1272" Type="http://schemas.openxmlformats.org/officeDocument/2006/relationships/hyperlink" Target="https://opt.fumiko.ru/catalog/audiotekhnika/naushniki/naushniki_vkladyshi/naushniki_vkladyshi_besprovodnye/naushniki_vkladyshi_besprovodnye_kakusiga_ksc_446_belye/" TargetMode="External"/><Relationship Id="rId1273" Type="http://schemas.openxmlformats.org/officeDocument/2006/relationships/hyperlink" Target="https://opt.fumiko.ru/catalog/audiotekhnika/naushniki/naushniki_vkladyshi/naushniki_vkladyshi_besprovodnye/naushniki_vkladyshi_besprovodnye_kakusiga_ksc_446_chernye/" TargetMode="External"/><Relationship Id="rId1274" Type="http://schemas.openxmlformats.org/officeDocument/2006/relationships/hyperlink" Target="https://opt.fumiko.ru/catalog/audiotekhnika/naushniki/naushniki_vkladyshi/naushniki_vkladyshi_besprovodnye/naushniki_vkladyshi_besprovodnye_more_choice_bg10_zolotistye/" TargetMode="External"/><Relationship Id="rId1275" Type="http://schemas.openxmlformats.org/officeDocument/2006/relationships/hyperlink" Target="https://opt.fumiko.ru/catalog/audiotekhnika/naushniki/naushniki_vkladyshi/naushniki_vkladyshi_besprovodnye/naushniki_vkladyshi_besprovodnye_nobby_comfort_b_110_chernye/" TargetMode="External"/><Relationship Id="rId1276" Type="http://schemas.openxmlformats.org/officeDocument/2006/relationships/hyperlink" Target="https://opt.fumiko.ru/catalog/audiotekhnika/naushniki/naushniki_vkladyshi/naushniki_vkladyshi_besprovodnye/naushniki_vkladyshi_besprovodnye_nobby_comfort_s_100_belye/" TargetMode="External"/><Relationship Id="rId1277" Type="http://schemas.openxmlformats.org/officeDocument/2006/relationships/hyperlink" Target="https://opt.fumiko.ru/catalog/audiotekhnika/naushniki/naushniki_vkladyshi/naushniki_vkladyshi_besprovodnye/naushniki_vkladyshi_besprovodnye_nobby_comfort_s_100_krasnye/" TargetMode="External"/><Relationship Id="rId1278" Type="http://schemas.openxmlformats.org/officeDocument/2006/relationships/hyperlink" Target="https://opt.fumiko.ru/catalog/audiotekhnika/naushniki/naushniki_vkladyshi/naushniki_vkladyshi_besprovodnye/naushniki_vkladyshi_besprovodnye_yison_e10_zelenye/" TargetMode="External"/><Relationship Id="rId1279" Type="http://schemas.openxmlformats.org/officeDocument/2006/relationships/hyperlink" Target="https://opt.fumiko.ru/catalog/audiotekhnika/naushniki/naushniki_vkladyshi/naushniki_vkladyshi_besprovodnye/naushniki_vkladyshi_besprovodnye_yison_e14_krasnye/" TargetMode="External"/><Relationship Id="rId1280" Type="http://schemas.openxmlformats.org/officeDocument/2006/relationships/hyperlink" Target="https://opt.fumiko.ru/catalog/audiotekhnika/naushniki/naushniki_vkladyshi/naushniki_vkladyshi_besprovodnye/naushniki_vkladyshi_besprovodnye_yison_e14_chernye/" TargetMode="External"/><Relationship Id="rId1281" Type="http://schemas.openxmlformats.org/officeDocument/2006/relationships/hyperlink" Target="https://opt.fumiko.ru/catalog/audiotekhnika/naushniki/naushniki_vkladyshi/naushniki_vkladyshi_besprovodnye/naushniki_vkladyshi_besprovodnye_yison_e18_chernye/" TargetMode="External"/><Relationship Id="rId1282" Type="http://schemas.openxmlformats.org/officeDocument/2006/relationships/hyperlink" Target="http://opt.fumiko.ru/catalog/audiotekhnika/naushniki/naushniki_vkladyshi/naushniki_vkladyshi_provodnye/" TargetMode="External"/><Relationship Id="rId1283" Type="http://schemas.openxmlformats.org/officeDocument/2006/relationships/hyperlink" Target="https://opt.fumiko.ru/catalog/audiotekhnika/naushniki/naushniki_vkladyshi/naushniki_vkladyshi_provodnye/naushniki_vkladyshi_provodnye_s_mikrofonom_borofone_bm24_chernye/" TargetMode="External"/><Relationship Id="rId1284" Type="http://schemas.openxmlformats.org/officeDocument/2006/relationships/hyperlink" Target="https://opt.fumiko.ru/catalog/audiotekhnika/naushniki/naushniki_vkladyshi/naushniki_vkladyshi_provodnye/naushniki_vkladyshi_provodnye_s_mikrofonom_borofone_bm25_chernye/" TargetMode="External"/><Relationship Id="rId1285" Type="http://schemas.openxmlformats.org/officeDocument/2006/relationships/hyperlink" Target="https://opt.fumiko.ru/catalog/audiotekhnika/naushniki/naushniki_vkladyshi/naushniki_vkladyshi_provodnye/naushniki_vkladyshi_provodnye_s_mikrofonom_borofone_bm30_chernye/" TargetMode="External"/><Relationship Id="rId1286" Type="http://schemas.openxmlformats.org/officeDocument/2006/relationships/hyperlink" Target="https://opt.fumiko.ru/catalog/audiotekhnika/naushniki/naushniki_vkladyshi/naushniki_vkladyshi_provodnye/naushniki_vkladyshi_provodnye_s_mikrofonom_borofone_bm54_chernye/" TargetMode="External"/><Relationship Id="rId1287" Type="http://schemas.openxmlformats.org/officeDocument/2006/relationships/hyperlink" Target="https://opt.fumiko.ru/catalog/audiotekhnika/naushniki/naushniki_vkladyshi/naushniki_vkladyshi_provodnye/naushniki_vkladyshi_provodnye_s_mikrofonom_borofone_bm76_belye/" TargetMode="External"/><Relationship Id="rId1288" Type="http://schemas.openxmlformats.org/officeDocument/2006/relationships/hyperlink" Target="https://opt.fumiko.ru/catalog/audiotekhnika/naushniki/naushniki_vkladyshi/naushniki_vkladyshi_provodnye/naushniki_vkladyshi_provodnye_s_mikrofonom_borofone_bm82_chernye/" TargetMode="External"/><Relationship Id="rId1289" Type="http://schemas.openxmlformats.org/officeDocument/2006/relationships/hyperlink" Target="https://opt.fumiko.ru/catalog/audiotekhnika/naushniki/naushniki_vkladyshi/naushniki_vkladyshi_provodnye/naushniki_vkladyshi_provodnye_s_mikrofonom_borofone_bm89_type_c_chernye/" TargetMode="External"/><Relationship Id="rId1290" Type="http://schemas.openxmlformats.org/officeDocument/2006/relationships/hyperlink" Target="https://opt.fumiko.ru/catalog/audiotekhnika/naushniki/naushniki_vkladyshi/naushniki_vkladyshi_provodnye/naushniki_vkladyshi_provodnye_s_mikrofonom_borofone_bm89_chernye/" TargetMode="External"/><Relationship Id="rId1291" Type="http://schemas.openxmlformats.org/officeDocument/2006/relationships/hyperlink" Target="https://opt.fumiko.ru/catalog/audiotekhnika/naushniki/naushniki_vkladyshi/naushniki_vkladyshi_provodnye/naushniki_vkladyshi_provodnye_s_mikrofonom_celebrat_d1_golubye/" TargetMode="External"/><Relationship Id="rId1292" Type="http://schemas.openxmlformats.org/officeDocument/2006/relationships/hyperlink" Target="https://opt.fumiko.ru/catalog/audiotekhnika/naushniki/naushniki_vkladyshi/naushniki_vkladyshi_provodnye/naushniki_vkladyshi_provodnye_s_mikrofonom_celebrat_g12_belye/" TargetMode="External"/><Relationship Id="rId1293" Type="http://schemas.openxmlformats.org/officeDocument/2006/relationships/hyperlink" Target="https://opt.fumiko.ru/catalog/audiotekhnika/naushniki/naushniki_vkladyshi/naushniki_vkladyshi_provodnye/naushniki_vkladyshi_provodnye_s_mikrofonom_celebrat_g12_chernye/" TargetMode="External"/><Relationship Id="rId1294" Type="http://schemas.openxmlformats.org/officeDocument/2006/relationships/hyperlink" Target="https://opt.fumiko.ru/catalog/audiotekhnika/naushniki/naushniki_vkladyshi/naushniki_vkladyshi_provodnye/naushniki_vkladyshi_provodnye_s_mikrofonom_celebrat_g13_belye/" TargetMode="External"/><Relationship Id="rId1295" Type="http://schemas.openxmlformats.org/officeDocument/2006/relationships/hyperlink" Target="https://opt.fumiko.ru/catalog/audiotekhnika/naushniki/naushniki_vkladyshi/naushniki_vkladyshi_provodnye/naushniki_vkladyshi_provodnye_s_mikrofonom_celebrat_g13_chernye/" TargetMode="External"/><Relationship Id="rId1296" Type="http://schemas.openxmlformats.org/officeDocument/2006/relationships/hyperlink" Target="https://opt.fumiko.ru/catalog/audiotekhnika/naushniki/naushniki_vkladyshi/naushniki_vkladyshi_provodnye/naushniki_vkladyshi_provodnye_s_mikrofonom_celebrat_g23_belye/" TargetMode="External"/><Relationship Id="rId1297" Type="http://schemas.openxmlformats.org/officeDocument/2006/relationships/hyperlink" Target="https://opt.fumiko.ru/catalog/audiotekhnika/naushniki/naushniki_vkladyshi/naushniki_vkladyshi_provodnye/naushniki_vkladyshi_provodnye_s_mikrofonom_celebrat_g23_chernye/" TargetMode="External"/><Relationship Id="rId1298" Type="http://schemas.openxmlformats.org/officeDocument/2006/relationships/hyperlink" Target="https://opt.fumiko.ru/catalog/audiotekhnika/naushniki/naushniki_vkladyshi/naushniki_vkladyshi_provodnye/naushniki_vkladyshi_provodnye_s_mikrofonom_celebrat_g25_belye/" TargetMode="External"/><Relationship Id="rId1299" Type="http://schemas.openxmlformats.org/officeDocument/2006/relationships/hyperlink" Target="https://opt.fumiko.ru/catalog/audiotekhnika/naushniki/naushniki_vkladyshi/naushniki_vkladyshi_provodnye/naushniki_vkladyshi_provodnye_s_mikrofonom_celebrat_g27_belye/" TargetMode="External"/><Relationship Id="rId1300" Type="http://schemas.openxmlformats.org/officeDocument/2006/relationships/hyperlink" Target="https://opt.fumiko.ru/catalog/audiotekhnika/naushniki/naushniki_vkladyshi/naushniki_vkladyshi_provodnye/naushniki_vkladyshi_provodnye_s_mikrofonom_celebrat_g27_chernye/" TargetMode="External"/><Relationship Id="rId1301" Type="http://schemas.openxmlformats.org/officeDocument/2006/relationships/hyperlink" Target="https://opt.fumiko.ru/catalog/audiotekhnika/naushniki/naushniki_vkladyshi/naushniki_vkladyshi_provodnye/naushniki_vkladyshi_provodnye_s_mikrofonom_celebrat_g28_belye/" TargetMode="External"/><Relationship Id="rId1302" Type="http://schemas.openxmlformats.org/officeDocument/2006/relationships/hyperlink" Target="https://opt.fumiko.ru/catalog/audiotekhnika/naushniki/naushniki_vkladyshi/naushniki_vkladyshi_provodnye/naushniki_vkladyshi_provodnye_s_mikrofonom_celebrat_g29_belye/" TargetMode="External"/><Relationship Id="rId1303" Type="http://schemas.openxmlformats.org/officeDocument/2006/relationships/hyperlink" Target="https://opt.fumiko.ru/catalog/audiotekhnika/naushniki/naushniki_vkladyshi/naushniki_vkladyshi_provodnye/naushniki_vkladyshi_provodnye_s_mikrofonom_celebrat_g29_chernye/" TargetMode="External"/><Relationship Id="rId1304" Type="http://schemas.openxmlformats.org/officeDocument/2006/relationships/hyperlink" Target="https://opt.fumiko.ru/catalog/audiotekhnika/naushniki/naushniki_vkladyshi/naushniki_vkladyshi_provodnye/naushniki_vkladyshi_provodnye_s_mikrofonom_celebrat_g3_belye/" TargetMode="External"/><Relationship Id="rId1305" Type="http://schemas.openxmlformats.org/officeDocument/2006/relationships/hyperlink" Target="https://opt.fumiko.ru/catalog/audiotekhnika/naushniki/naushniki_vkladyshi/naushniki_vkladyshi_provodnye/naushniki_vkladyshi_provodnye_s_mikrofonom_celebrat_g34_belye/" TargetMode="External"/><Relationship Id="rId1306" Type="http://schemas.openxmlformats.org/officeDocument/2006/relationships/hyperlink" Target="https://opt.fumiko.ru/catalog/audiotekhnika/naushniki/naushniki_vkladyshi/naushniki_vkladyshi_provodnye/naushniki_vkladyshi_provodnye_s_mikrofonom_celebrat_g34_chernye/" TargetMode="External"/><Relationship Id="rId1307" Type="http://schemas.openxmlformats.org/officeDocument/2006/relationships/hyperlink" Target="https://opt.fumiko.ru/catalog/audiotekhnika/naushniki/naushniki_vkladyshi/naushniki_vkladyshi_provodnye/naushniki_vkladyshi_provodnye_s_mikrofonom_celebrat_g35_belye/" TargetMode="External"/><Relationship Id="rId1308" Type="http://schemas.openxmlformats.org/officeDocument/2006/relationships/hyperlink" Target="https://opt.fumiko.ru/catalog/audiotekhnika/naushniki/naushniki_vkladyshi/naushniki_vkladyshi_provodnye/naushniki_vkladyshi_provodnye_s_mikrofonom_celebrat_g4_belye/" TargetMode="External"/><Relationship Id="rId1309" Type="http://schemas.openxmlformats.org/officeDocument/2006/relationships/hyperlink" Target="https://opt.fumiko.ru/catalog/audiotekhnika/naushniki/naushniki_vkladyshi/naushniki_vkladyshi_provodnye/naushniki_vkladyshi_provodnye_s_mikrofonom_celebrat_g4_chernye/" TargetMode="External"/><Relationship Id="rId1310" Type="http://schemas.openxmlformats.org/officeDocument/2006/relationships/hyperlink" Target="https://opt.fumiko.ru/catalog/audiotekhnika/naushniki/naushniki_vkladyshi/naushniki_vkladyshi_provodnye/naushniki_vkladyshi_provodnye_s_mikrofonom_fumiko_ep04_belye/" TargetMode="External"/><Relationship Id="rId1311" Type="http://schemas.openxmlformats.org/officeDocument/2006/relationships/hyperlink" Target="https://opt.fumiko.ru/catalog/audiotekhnika/naushniki/naushniki_vkladyshi/naushniki_vkladyshi_provodnye/naushniki_vkladyshi_provodnye_s_mikrofonom_fumiko_ep09_belye/" TargetMode="External"/><Relationship Id="rId1312" Type="http://schemas.openxmlformats.org/officeDocument/2006/relationships/hyperlink" Target="https://opt.fumiko.ru/catalog/audiotekhnika/naushniki/naushniki_vkladyshi/naushniki_vkladyshi_provodnye/naushniki_vkladyshi_provodnye_s_mikrofonom_fumiko_ep09_chernye/" TargetMode="External"/><Relationship Id="rId1313" Type="http://schemas.openxmlformats.org/officeDocument/2006/relationships/hyperlink" Target="https://opt.fumiko.ru/catalog/audiotekhnika/naushniki/naushniki_vkladyshi/naushniki_vkladyshi_provodnye/naushniki_vkladyshi_provodnye_s_mikrofonom_fumiko_ep10_belye/" TargetMode="External"/><Relationship Id="rId1314" Type="http://schemas.openxmlformats.org/officeDocument/2006/relationships/hyperlink" Target="https://opt.fumiko.ru/catalog/audiotekhnika/naushniki/naushniki_vkladyshi/naushniki_vkladyshi_provodnye/naushniki_vkladyshi_provodnye_s_mikrofonom_fumiko_ep11_belye/" TargetMode="External"/><Relationship Id="rId1315" Type="http://schemas.openxmlformats.org/officeDocument/2006/relationships/hyperlink" Target="https://opt.fumiko.ru/catalog/audiotekhnika/naushniki/naushniki_vkladyshi/naushniki_vkladyshi_provodnye/naushniki_vkladyshi_provodnye_s_mikrofonom_fumiko_ep11_chernye/" TargetMode="External"/><Relationship Id="rId1316" Type="http://schemas.openxmlformats.org/officeDocument/2006/relationships/hyperlink" Target="https://opt.fumiko.ru/catalog/audiotekhnika/naushniki/naushniki_vkladyshi/naushniki_vkladyshi_provodnye/naushniki_vkladyshi_provodnye_s_mikrofonom_fumiko_ep12_belye/" TargetMode="External"/><Relationship Id="rId1317" Type="http://schemas.openxmlformats.org/officeDocument/2006/relationships/hyperlink" Target="https://opt.fumiko.ru/catalog/audiotekhnika/naushniki/naushniki_vkladyshi/naushniki_vkladyshi_provodnye/naushniki_vkladyshi_provodnye_s_mikrofonom_fumiko_ep12_chernye/" TargetMode="External"/><Relationship Id="rId1318" Type="http://schemas.openxmlformats.org/officeDocument/2006/relationships/hyperlink" Target="https://opt.fumiko.ru/catalog/audiotekhnika/naushniki/naushniki_vkladyshi/naushniki_vkladyshi_provodnye/naushniki_vkladyshi_provodnye_s_mikrofonom_fumiko_ep13_belye/" TargetMode="External"/><Relationship Id="rId1319" Type="http://schemas.openxmlformats.org/officeDocument/2006/relationships/hyperlink" Target="https://opt.fumiko.ru/catalog/audiotekhnika/naushniki/naushniki_vkladyshi/naushniki_vkladyshi_provodnye/naushniki_vkladyshi_provodnye_s_mikrofonom_fumiko_ep14_chernye/" TargetMode="External"/><Relationship Id="rId1320" Type="http://schemas.openxmlformats.org/officeDocument/2006/relationships/hyperlink" Target="https://opt.fumiko.ru/catalog/audiotekhnika/naushniki/naushniki_vkladyshi/naushniki_vkladyshi_provodnye/naushniki_vkladyshi_provodnye_s_mikrofonom_fumiko_ep15_belye/" TargetMode="External"/><Relationship Id="rId1321" Type="http://schemas.openxmlformats.org/officeDocument/2006/relationships/hyperlink" Target="https://opt.fumiko.ru/catalog/audiotekhnika/naushniki/naushniki_vkladyshi/naushniki_vkladyshi_provodnye/naushniki_vkladyshi_provodnye_s_mikrofonom_fumiko_ep16_belye/" TargetMode="External"/><Relationship Id="rId1322" Type="http://schemas.openxmlformats.org/officeDocument/2006/relationships/hyperlink" Target="https://opt.fumiko.ru/catalog/audiotekhnika/naushniki/naushniki_vkladyshi/naushniki_vkladyshi_provodnye/naushniki_vkladyshi_provodnye_s_mikrofonom_fumiko_ep17_belye/" TargetMode="External"/><Relationship Id="rId1323" Type="http://schemas.openxmlformats.org/officeDocument/2006/relationships/hyperlink" Target="https://opt.fumiko.ru/catalog/audiotekhnika/naushniki/naushniki_vkladyshi/naushniki_vkladyshi_provodnye/naushniki_vkladyshi_provodnye_s_mikrofonom_fumiko_ep17_chernye/" TargetMode="External"/><Relationship Id="rId1324" Type="http://schemas.openxmlformats.org/officeDocument/2006/relationships/hyperlink" Target="https://opt.fumiko.ru/catalog/audiotekhnika/naushniki/naushniki_vkladyshi/naushniki_vkladyshi_provodnye/naushniki_vkladyshi_provodnye_s_mikrofonom_fumiko_ep18_belye/" TargetMode="External"/><Relationship Id="rId1325" Type="http://schemas.openxmlformats.org/officeDocument/2006/relationships/hyperlink" Target="https://opt.fumiko.ru/catalog/audiotekhnika/naushniki/naushniki_vkladyshi/naushniki_vkladyshi_provodnye/naushniki_vkladyshi_provodnye_s_mikrofonom_fumiko_ep18_chernye/" TargetMode="External"/><Relationship Id="rId1326" Type="http://schemas.openxmlformats.org/officeDocument/2006/relationships/hyperlink" Target="https://opt.fumiko.ru/catalog/audiotekhnika/naushniki/naushniki_vkladyshi/naushniki_vkladyshi_provodnye/naushniki_vkladyshi_provodnye_s_mikrofonom_fumiko_ep19_belye/" TargetMode="External"/><Relationship Id="rId1327" Type="http://schemas.openxmlformats.org/officeDocument/2006/relationships/hyperlink" Target="https://opt.fumiko.ru/catalog/audiotekhnika/naushniki/naushniki_vkladyshi/naushniki_vkladyshi_provodnye/naushniki_vkladyshi_provodnye_s_mikrofonom_fumiko_ep19_chernye/" TargetMode="External"/><Relationship Id="rId1328" Type="http://schemas.openxmlformats.org/officeDocument/2006/relationships/hyperlink" Target="https://opt.fumiko.ru/catalog/audiotekhnika/naushniki/naushniki_vkladyshi/naushniki_vkladyshi_provodnye/naushniki_vkladyshi_provodnye_s_mikrofonom_fumiko_ep20_belye/" TargetMode="External"/><Relationship Id="rId1329" Type="http://schemas.openxmlformats.org/officeDocument/2006/relationships/hyperlink" Target="https://opt.fumiko.ru/catalog/audiotekhnika/naushniki/naushniki_vkladyshi/naushniki_vkladyshi_provodnye/naushniki_vkladyshi_provodnye_s_mikrofonom_fumiko_ep20_chernye/" TargetMode="External"/><Relationship Id="rId1330" Type="http://schemas.openxmlformats.org/officeDocument/2006/relationships/hyperlink" Target="https://opt.fumiko.ru/catalog/audiotekhnika/naushniki/naushniki_vkladyshi/naushniki_vkladyshi_provodnye/naushniki_vkladyshi_provodnye_s_mikrofonom_fumiko_ep22_belye/" TargetMode="External"/><Relationship Id="rId1331" Type="http://schemas.openxmlformats.org/officeDocument/2006/relationships/hyperlink" Target="https://opt.fumiko.ru/catalog/audiotekhnika/naushniki/naushniki_vkladyshi/naushniki_vkladyshi_provodnye/naushniki_vkladyshi_provodnye_s_mikrofonom_fumiko_ep22_chernye/" TargetMode="External"/><Relationship Id="rId1332" Type="http://schemas.openxmlformats.org/officeDocument/2006/relationships/hyperlink" Target="https://opt.fumiko.ru/catalog/audiotekhnika/naushniki/naushniki_vkladyshi/naushniki_vkladyshi_provodnye/naushniki_vkladyshi_provodnye_s_mikrofonom_fumiko_ep23_belye/" TargetMode="External"/><Relationship Id="rId1333" Type="http://schemas.openxmlformats.org/officeDocument/2006/relationships/hyperlink" Target="https://opt.fumiko.ru/catalog/audiotekhnika/naushniki/naushniki_vkladyshi/naushniki_vkladyshi_provodnye/naushniki_vkladyshi_provodnye_s_mikrofonom_fumiko_ep23_chernye/" TargetMode="External"/><Relationship Id="rId1334" Type="http://schemas.openxmlformats.org/officeDocument/2006/relationships/hyperlink" Target="https://opt.fumiko.ru/catalog/audiotekhnika/naushniki/naushniki_vkladyshi/naushniki_vkladyshi_provodnye/naushniki_vkladyshi_provodnye_s_mikrofonom_fumiko_ep24_belye/" TargetMode="External"/><Relationship Id="rId1335" Type="http://schemas.openxmlformats.org/officeDocument/2006/relationships/hyperlink" Target="https://opt.fumiko.ru/catalog/audiotekhnika/naushniki/naushniki_vkladyshi/naushniki_vkladyshi_provodnye/naushniki_vkladyshi_provodnye_s_mikrofonom_fumiko_ep24_chernye/" TargetMode="External"/><Relationship Id="rId1336" Type="http://schemas.openxmlformats.org/officeDocument/2006/relationships/hyperlink" Target="https://opt.fumiko.ru/catalog/audiotekhnika/naushniki/naushniki_vkladyshi/naushniki_vkladyshi_provodnye/naushniki_vkladyshi_provodnye_s_mikrofonom_fumiko_ep26_belye/" TargetMode="External"/><Relationship Id="rId1337" Type="http://schemas.openxmlformats.org/officeDocument/2006/relationships/hyperlink" Target="https://opt.fumiko.ru/catalog/audiotekhnika/naushniki/naushniki_vkladyshi/naushniki_vkladyshi_provodnye/naushniki_vkladyshi_provodnye_s_mikrofonom_fumiko_ep26_chernye/" TargetMode="External"/><Relationship Id="rId1338" Type="http://schemas.openxmlformats.org/officeDocument/2006/relationships/hyperlink" Target="https://opt.fumiko.ru/catalog/audiotekhnika/naushniki/naushniki_vkladyshi/naushniki_vkladyshi_provodnye/naushniki_vkladyshi_provodnye_s_mikrofonom_fumiko_ep27_belye/" TargetMode="External"/><Relationship Id="rId1339" Type="http://schemas.openxmlformats.org/officeDocument/2006/relationships/hyperlink" Target="https://opt.fumiko.ru/catalog/audiotekhnika/naushniki/naushniki_vkladyshi/naushniki_vkladyshi_provodnye/naushniki_vkladyshi_provodnye_s_mikrofonom_fumiko_ep27_chernye/" TargetMode="External"/><Relationship Id="rId1340" Type="http://schemas.openxmlformats.org/officeDocument/2006/relationships/hyperlink" Target="https://opt.fumiko.ru/catalog/audiotekhnika/naushniki/naushniki_vkladyshi/naushniki_vkladyshi_provodnye/naushniki_vkladyshi_provodnye_s_mikrofonom_fumiko_ep28_belye/" TargetMode="External"/><Relationship Id="rId1341" Type="http://schemas.openxmlformats.org/officeDocument/2006/relationships/hyperlink" Target="https://opt.fumiko.ru/catalog/audiotekhnika/naushniki/naushniki_vkladyshi/naushniki_vkladyshi_provodnye/naushniki_vkladyshi_provodnye_s_mikrofonom_fumiko_ep28_chernye/" TargetMode="External"/><Relationship Id="rId1342" Type="http://schemas.openxmlformats.org/officeDocument/2006/relationships/hyperlink" Target="https://opt.fumiko.ru/catalog/audiotekhnika/naushniki/naushniki_vkladyshi/naushniki_vkladyshi_provodnye/naushniki_vkladyshi_provodnye_s_mikrofonom_fumiko_ep29_belye/" TargetMode="External"/><Relationship Id="rId1343" Type="http://schemas.openxmlformats.org/officeDocument/2006/relationships/hyperlink" Target="https://opt.fumiko.ru/catalog/audiotekhnika/naushniki/naushniki_vkladyshi/naushniki_vkladyshi_provodnye/naushniki_vkladyshi_provodnye_s_mikrofonom_fumiko_ep29_chernye/" TargetMode="External"/><Relationship Id="rId1344" Type="http://schemas.openxmlformats.org/officeDocument/2006/relationships/hyperlink" Target="https://opt.fumiko.ru/catalog/audiotekhnika/naushniki/naushniki_vkladyshi/naushniki_vkladyshi_provodnye/naushniki_vkladyshi_provodnye_s_mikrofonom_fumiko_ep30_belye/" TargetMode="External"/><Relationship Id="rId1345" Type="http://schemas.openxmlformats.org/officeDocument/2006/relationships/hyperlink" Target="https://opt.fumiko.ru/catalog/audiotekhnika/naushniki/naushniki_vkladyshi/naushniki_vkladyshi_provodnye/naushniki_vkladyshi_provodnye_s_mikrofonom_fumiko_ep30_chernye/" TargetMode="External"/><Relationship Id="rId1346" Type="http://schemas.openxmlformats.org/officeDocument/2006/relationships/hyperlink" Target="https://opt.fumiko.ru/catalog/audiotekhnika/naushniki/naushniki_vkladyshi/naushniki_vkladyshi_provodnye/naushniki_vkladyshi_provodnye_s_mikrofonom_hoco_m101_max_belye/" TargetMode="External"/><Relationship Id="rId1347" Type="http://schemas.openxmlformats.org/officeDocument/2006/relationships/hyperlink" Target="https://opt.fumiko.ru/catalog/audiotekhnika/naushniki/naushniki_vkladyshi/naushniki_vkladyshi_provodnye/naushniki_vkladyshi_provodnye_s_mikrofonom_hoco_m101_belye/" TargetMode="External"/><Relationship Id="rId1348" Type="http://schemas.openxmlformats.org/officeDocument/2006/relationships/hyperlink" Target="https://opt.fumiko.ru/catalog/audiotekhnika/naushniki/naushniki_vkladyshi/naushniki_vkladyshi_provodnye/naushniki_vkladyshi_provodnye_s_mikrofonom_hoco_m109_belye/" TargetMode="External"/><Relationship Id="rId1349" Type="http://schemas.openxmlformats.org/officeDocument/2006/relationships/hyperlink" Target="https://opt.fumiko.ru/catalog/audiotekhnika/naushniki/naushniki_vkladyshi/naushniki_vkladyshi_provodnye/naushniki_vkladyshi_provodnye_s_mikrofonom_hoco_m14_belye/" TargetMode="External"/><Relationship Id="rId1350" Type="http://schemas.openxmlformats.org/officeDocument/2006/relationships/hyperlink" Target="https://opt.fumiko.ru/catalog/audiotekhnika/naushniki/naushniki_vkladyshi/naushniki_vkladyshi_provodnye/naushniki_vkladyshi_provodnye_s_mikrofonom_hoco_m14_krasnye/" TargetMode="External"/><Relationship Id="rId1351" Type="http://schemas.openxmlformats.org/officeDocument/2006/relationships/hyperlink" Target="https://opt.fumiko.ru/catalog/audiotekhnika/naushniki/naushniki_vkladyshi/naushniki_vkladyshi_provodnye/naushniki_vkladyshi_provodnye_s_mikrofonom_hoco_m14_chernye/" TargetMode="External"/><Relationship Id="rId1352" Type="http://schemas.openxmlformats.org/officeDocument/2006/relationships/hyperlink" Target="https://opt.fumiko.ru/catalog/audiotekhnika/naushniki/naushniki_vkladyshi/naushniki_vkladyshi_provodnye/naushniki_vkladyshi_provodnye_s_mikrofonom_hoco_m40_belye/" TargetMode="External"/><Relationship Id="rId1353" Type="http://schemas.openxmlformats.org/officeDocument/2006/relationships/hyperlink" Target="https://opt.fumiko.ru/catalog/audiotekhnika/naushniki/naushniki_vkladyshi/naushniki_vkladyshi_provodnye/naushniki_vkladyshi_provodnye_s_mikrofonom_hoco_m65_type_c_belye/" TargetMode="External"/><Relationship Id="rId1354" Type="http://schemas.openxmlformats.org/officeDocument/2006/relationships/hyperlink" Target="https://opt.fumiko.ru/catalog/audiotekhnika/naushniki/naushniki_vkladyshi/naushniki_vkladyshi_provodnye/naushniki_vkladyshi_provodnye_s_mikrofonom_hoco_m70_belye/" TargetMode="External"/><Relationship Id="rId1355" Type="http://schemas.openxmlformats.org/officeDocument/2006/relationships/hyperlink" Target="https://opt.fumiko.ru/catalog/audiotekhnika/naushniki/naushniki_vkladyshi/naushniki_vkladyshi_provodnye/naushniki_vkladyshi_provodnye_s_mikrofonom_hoco_m76_belye/" TargetMode="External"/><Relationship Id="rId1356" Type="http://schemas.openxmlformats.org/officeDocument/2006/relationships/hyperlink" Target="https://opt.fumiko.ru/catalog/audiotekhnika/naushniki/naushniki_vkladyshi/naushniki_vkladyshi_provodnye/naushniki_vkladyshi_provodnye_s_mikrofonom_hoco_m79_belye/" TargetMode="External"/><Relationship Id="rId1357" Type="http://schemas.openxmlformats.org/officeDocument/2006/relationships/hyperlink" Target="https://opt.fumiko.ru/catalog/audiotekhnika/naushniki/naushniki_vkladyshi/naushniki_vkladyshi_provodnye/naushniki_vkladyshi_provodnye_s_mikrofonom_hoco_m82_belye/" TargetMode="External"/><Relationship Id="rId1358" Type="http://schemas.openxmlformats.org/officeDocument/2006/relationships/hyperlink" Target="https://opt.fumiko.ru/catalog/audiotekhnika/naushniki/naushniki_vkladyshi/naushniki_vkladyshi_provodnye/naushniki_vkladyshi_provodnye_s_mikrofonom_hoco_m86_belye/" TargetMode="External"/><Relationship Id="rId1359" Type="http://schemas.openxmlformats.org/officeDocument/2006/relationships/hyperlink" Target="https://opt.fumiko.ru/catalog/audiotekhnika/naushniki/naushniki_vkladyshi/naushniki_vkladyshi_provodnye/naushniki_vkladyshi_provodnye_s_mikrofonom_hoco_m94_belye/" TargetMode="External"/><Relationship Id="rId1360" Type="http://schemas.openxmlformats.org/officeDocument/2006/relationships/hyperlink" Target="https://opt.fumiko.ru/catalog/audiotekhnika/naushniki/naushniki_vkladyshi/naushniki_vkladyshi_provodnye/naushniki_vkladyshi_provodnye_s_mikrofonom_jbl_c50hi_belye/" TargetMode="External"/><Relationship Id="rId1361" Type="http://schemas.openxmlformats.org/officeDocument/2006/relationships/hyperlink" Target="https://opt.fumiko.ru/catalog/audiotekhnika/naushniki/naushniki_vkladyshi/naushniki_vkladyshi_provodnye/naushniki_vkladyshi_provodnye_s_mikrofonom_jbl_tune_t205_belo_rozovye/" TargetMode="External"/><Relationship Id="rId1362" Type="http://schemas.openxmlformats.org/officeDocument/2006/relationships/hyperlink" Target="https://opt.fumiko.ru/catalog/audiotekhnika/naushniki/naushniki_vkladyshi/naushniki_vkladyshi_provodnye/naushniki_vkladyshi_provodnye_s_mikrofonom_jokade_jd039_lightning_belye/" TargetMode="External"/><Relationship Id="rId1363" Type="http://schemas.openxmlformats.org/officeDocument/2006/relationships/hyperlink" Target="https://opt.fumiko.ru/catalog/audiotekhnika/naushniki/naushniki_vkladyshi/naushniki_vkladyshi_provodnye/naushniki_provodnye_jokade_jd044_type_c_chernye/" TargetMode="External"/><Relationship Id="rId1364" Type="http://schemas.openxmlformats.org/officeDocument/2006/relationships/hyperlink" Target="https://opt.fumiko.ru/catalog/audiotekhnika/naushniki/naushniki_vkladyshi/naushniki_vkladyshi_provodnye/naushniki_provodnye_jokade_jd045_type_c_belye/" TargetMode="External"/><Relationship Id="rId1365" Type="http://schemas.openxmlformats.org/officeDocument/2006/relationships/hyperlink" Target="https://opt.fumiko.ru/catalog/audiotekhnika/naushniki/naushniki_vkladyshi/naushniki_vkladyshi_provodnye/naushniki_provodnye_jokade_jd045_type_c_chernye/" TargetMode="External"/><Relationship Id="rId1366" Type="http://schemas.openxmlformats.org/officeDocument/2006/relationships/hyperlink" Target="https://opt.fumiko.ru/catalog/audiotekhnika/naushniki/naushniki_vkladyshi/naushniki_vkladyshi_provodnye/naushniki_provodnye_jokade_jd046_type_c_belye/" TargetMode="External"/><Relationship Id="rId1367" Type="http://schemas.openxmlformats.org/officeDocument/2006/relationships/hyperlink" Target="https://opt.fumiko.ru/catalog/audiotekhnika/naushniki/naushniki_vkladyshi/naushniki_vkladyshi_provodnye/naushniki_provodnye_jokade_jd046_type_c_chernye/" TargetMode="External"/><Relationship Id="rId1368" Type="http://schemas.openxmlformats.org/officeDocument/2006/relationships/hyperlink" Target="https://opt.fumiko.ru/catalog/audiotekhnika/naushniki/naushniki_vkladyshi/naushniki_vkladyshi_provodnye/naushniki_vkladyshi_provodnye_smartbuy_a4_belye_sbe_012k/" TargetMode="External"/><Relationship Id="rId1369" Type="http://schemas.openxmlformats.org/officeDocument/2006/relationships/hyperlink" Target="https://opt.fumiko.ru/catalog/audiotekhnika/naushniki/naushniki_vkladyshi/naushniki_vkladyshi_provodnye/naushniki_vkladyshi_provodnye_s_mikrofonom_smartbuy_s4_belye_sbh_012k/" TargetMode="External"/><Relationship Id="rId1370" Type="http://schemas.openxmlformats.org/officeDocument/2006/relationships/hyperlink" Target="https://opt.fumiko.ru/catalog/audiotekhnika/naushniki/naushniki_vkladyshi/naushniki_vkladyshi_provodnye/naushniki_vkladyshi_provodnye_s_mikrofonom_smartbuy_s4_chernye_sbh_011k/" TargetMode="External"/><Relationship Id="rId1371" Type="http://schemas.openxmlformats.org/officeDocument/2006/relationships/hyperlink" Target="https://opt.fumiko.ru/catalog/audiotekhnika/naushniki/naushniki_vkladyshi/naushniki_vkladyshi_provodnye/naushniki_provodnye_xiaomi_earphones_type_c_belye/" TargetMode="External"/><Relationship Id="rId1372" Type="http://schemas.openxmlformats.org/officeDocument/2006/relationships/hyperlink" Target="https://opt.fumiko.ru/catalog/audiotekhnika/naushniki/naushniki_vkladyshi/naushniki_vkladyshi_provodnye/naushniki_provodnye_xiaomi_earphones_type_c_chernye/" TargetMode="External"/><Relationship Id="rId1373" Type="http://schemas.openxmlformats.org/officeDocument/2006/relationships/hyperlink" Target="https://opt.fumiko.ru/catalog/audiotekhnika/naushniki/naushniki_vkladyshi/naushniki_vkladyshi_provodnye/naushniki_vkladyshi_provodnye_s_mikrofonom_xiaomi_mi_capsule_chernye/" TargetMode="External"/><Relationship Id="rId1374" Type="http://schemas.openxmlformats.org/officeDocument/2006/relationships/hyperlink" Target="http://opt.fumiko.ru/catalog/audiotekhnika/naushniki/naushniki_nakladnye/" TargetMode="External"/><Relationship Id="rId1375" Type="http://schemas.openxmlformats.org/officeDocument/2006/relationships/hyperlink" Target="http://opt.fumiko.ru/catalog/audiotekhnika/naushniki/naushniki_nakladnye/naushniki_nakladnye_besprovodnye/" TargetMode="External"/><Relationship Id="rId1376" Type="http://schemas.openxmlformats.org/officeDocument/2006/relationships/hyperlink" Target="https://opt.fumiko.ru/catalog/audiotekhnika/naushniki/naushniki_nakladnye/naushniki_nakladnye_besprovodnye/naushniki_nakladnye_besprovodnye_aiwa_aw024_zayachi_ushki_belo_golubye/" TargetMode="External"/><Relationship Id="rId1377" Type="http://schemas.openxmlformats.org/officeDocument/2006/relationships/hyperlink" Target="https://opt.fumiko.ru/catalog/audiotekhnika/naushniki/naushniki_nakladnye/naushniki_nakladnye_besprovodnye/naushniki_nakladnye_besprovodnye_celebrat_a35_serebristye/" TargetMode="External"/><Relationship Id="rId1378" Type="http://schemas.openxmlformats.org/officeDocument/2006/relationships/hyperlink" Target="https://opt.fumiko.ru/catalog/audiotekhnika/naushniki/naushniki_nakladnye/naushniki_nakladnye_besprovodnye/naushniki_nakladnye_besprovodnye_celebrat_a35_chernye/" TargetMode="External"/><Relationship Id="rId1379" Type="http://schemas.openxmlformats.org/officeDocument/2006/relationships/hyperlink" Target="https://opt.fumiko.ru/catalog/audiotekhnika/naushniki/naushniki_nakladnye/naushniki_nakladnye_besprovodnye/naushniki_nakladnye_besprovodnye_fumiko_bolero_chernye/" TargetMode="External"/><Relationship Id="rId1380" Type="http://schemas.openxmlformats.org/officeDocument/2006/relationships/hyperlink" Target="https://opt.fumiko.ru/catalog/audiotekhnika/naushniki/naushniki_nakladnye/naushniki_nakladnye_besprovodnye/naushniki_nakladnye_besprovodnye_fumiko_buto_chernye/" TargetMode="External"/><Relationship Id="rId1381" Type="http://schemas.openxmlformats.org/officeDocument/2006/relationships/hyperlink" Target="https://opt.fumiko.ru/catalog/audiotekhnika/naushniki/naushniki_nakladnye/naushniki_nakladnye_besprovodnye/naushniki_nakladnye_besprovodnye_fumiko_funk_chernye/" TargetMode="External"/><Relationship Id="rId1382" Type="http://schemas.openxmlformats.org/officeDocument/2006/relationships/hyperlink" Target="https://opt.fumiko.ru/catalog/audiotekhnika/naushniki/naushniki_nakladnye/naushniki_nakladnye_besprovodnye/naushniki_nakladnye_besprovodnye_fumiko_fusion_serebristye/" TargetMode="External"/><Relationship Id="rId1383" Type="http://schemas.openxmlformats.org/officeDocument/2006/relationships/hyperlink" Target="https://opt.fumiko.ru/catalog/audiotekhnika/naushniki/naushniki_nakladnye/naushniki_nakladnye_besprovodnye/naushniki_nakladnye_besprovodnye_fumiko_fusion_chernye/" TargetMode="External"/><Relationship Id="rId1384" Type="http://schemas.openxmlformats.org/officeDocument/2006/relationships/hyperlink" Target="https://opt.fumiko.ru/catalog/audiotekhnika/naushniki/naushniki_nakladnye/naushniki_nakladnye_besprovodnye/naushniki_nakladnye_besprovodnye_fumiko_golder_chernye/" TargetMode="External"/><Relationship Id="rId1385" Type="http://schemas.openxmlformats.org/officeDocument/2006/relationships/hyperlink" Target="https://opt.fumiko.ru/catalog/audiotekhnika/naushniki/naushniki_nakladnye/naushniki_nakladnye_besprovodnye/naushniki_nakladnye_besprovodnye_fumiko_harmony_chernye/" TargetMode="External"/><Relationship Id="rId1386" Type="http://schemas.openxmlformats.org/officeDocument/2006/relationships/hyperlink" Target="https://opt.fumiko.ru/catalog/audiotekhnika/naushniki/naushniki_nakladnye/naushniki_nakladnye_besprovodnye/naushniki_nakladnye_besprovodnye_fumiko_muse_belye/" TargetMode="External"/><Relationship Id="rId1387" Type="http://schemas.openxmlformats.org/officeDocument/2006/relationships/hyperlink" Target="https://opt.fumiko.ru/catalog/audiotekhnika/naushniki/naushniki_nakladnye/naushniki_nakladnye_besprovodnye/naushniki_nakladnye_besprovodnye_fumiko_muse_chernye/" TargetMode="External"/><Relationship Id="rId1388" Type="http://schemas.openxmlformats.org/officeDocument/2006/relationships/hyperlink" Target="https://opt.fumiko.ru/catalog/audiotekhnika/naushniki/naushniki_nakladnye/naushniki_nakladnye_besprovodnye/naushniki_nakladnye_besprovodnye_fumiko_neko_v2_koshachi_ushki_rozovye/" TargetMode="External"/><Relationship Id="rId1389" Type="http://schemas.openxmlformats.org/officeDocument/2006/relationships/hyperlink" Target="https://opt.fumiko.ru/catalog/audiotekhnika/naushniki/naushniki_nakladnye/naushniki_nakladnye_besprovodnye/naushniki_nakladnye_besprovodnye_fumiko_neuro_chernye/" TargetMode="External"/><Relationship Id="rId1390" Type="http://schemas.openxmlformats.org/officeDocument/2006/relationships/hyperlink" Target="https://opt.fumiko.ru/catalog/audiotekhnika/naushniki/naushniki_nakladnye/naushniki_nakladnye_besprovodnye/naushniki_nakladnye_besprovodnye_fumiko_oasis_belye/" TargetMode="External"/><Relationship Id="rId1391" Type="http://schemas.openxmlformats.org/officeDocument/2006/relationships/hyperlink" Target="https://opt.fumiko.ru/catalog/audiotekhnika/naushniki/naushniki_nakladnye/naushniki_nakladnye_besprovodnye/naushniki_nakladnye_besprovodnye_fumiko_oasis_chernye/" TargetMode="External"/><Relationship Id="rId1392" Type="http://schemas.openxmlformats.org/officeDocument/2006/relationships/hyperlink" Target="https://opt.fumiko.ru/catalog/audiotekhnika/naushniki/naushniki_nakladnye/naushniki_nakladnye_besprovodnye/naushniki_nakladnye_besprovodnye_fumiko_opus_chernye/" TargetMode="External"/><Relationship Id="rId1393" Type="http://schemas.openxmlformats.org/officeDocument/2006/relationships/hyperlink" Target="https://opt.fumiko.ru/catalog/audiotekhnika/naushniki/naushniki_nakladnye/naushniki_nakladnye_besprovodnye/naushniki_nakladnye_besprovodnye_fumiko_resonance_serye/" TargetMode="External"/><Relationship Id="rId1394" Type="http://schemas.openxmlformats.org/officeDocument/2006/relationships/hyperlink" Target="https://opt.fumiko.ru/catalog/audiotekhnika/naushniki/naushniki_nakladnye/naushniki_nakladnye_besprovodnye/naushniki_nakladnye_besprovodnye_fumiko_resonance_chernye/" TargetMode="External"/><Relationship Id="rId1395" Type="http://schemas.openxmlformats.org/officeDocument/2006/relationships/hyperlink" Target="https://opt.fumiko.ru/catalog/audiotekhnika/naushniki/naushniki_nakladnye/naushniki_nakladnye_besprovodnye/naushniki_nakladnye_besprovodnye_fumiko_shoom_chernye/" TargetMode="External"/><Relationship Id="rId1396" Type="http://schemas.openxmlformats.org/officeDocument/2006/relationships/hyperlink" Target="https://opt.fumiko.ru/catalog/audiotekhnika/naushniki/naushniki_nakladnye/naushniki_nakladnye_besprovodnye/naushniki_nakladnye_besprovodnye_fumiko_soundwave_chernye/" TargetMode="External"/><Relationship Id="rId1397" Type="http://schemas.openxmlformats.org/officeDocument/2006/relationships/hyperlink" Target="https://opt.fumiko.ru/catalog/audiotekhnika/naushniki/naushniki_nakladnye/naushniki_nakladnye_besprovodnye/naushniki_nakladnye_besprovodnye_fumiko_tunes_belye/" TargetMode="External"/><Relationship Id="rId1398" Type="http://schemas.openxmlformats.org/officeDocument/2006/relationships/hyperlink" Target="https://opt.fumiko.ru/catalog/audiotekhnika/naushniki/naushniki_nakladnye/naushniki_nakladnye_besprovodnye/naushniki_nakladnye_besprovodnye_fumiko_tunes_chernye/" TargetMode="External"/><Relationship Id="rId1399" Type="http://schemas.openxmlformats.org/officeDocument/2006/relationships/hyperlink" Target="https://opt.fumiko.ru/catalog/audiotekhnika/naushniki/naushniki_nakladnye/naushniki_nakladnye_besprovodnye/naushniki_nakladnye_besprovodnye_hoco_w35_air_serebristye/" TargetMode="External"/><Relationship Id="rId1400" Type="http://schemas.openxmlformats.org/officeDocument/2006/relationships/hyperlink" Target="https://opt.fumiko.ru/catalog/audiotekhnika/naushniki/naushniki_nakladnye/naushniki_nakladnye_besprovodnye/naushniki_nakladnye_besprovodnye_hoco_w35_serebristye/" TargetMode="External"/><Relationship Id="rId1401" Type="http://schemas.openxmlformats.org/officeDocument/2006/relationships/hyperlink" Target="https://opt.fumiko.ru/catalog/audiotekhnika/naushniki/naushniki_nakladnye/naushniki_nakladnye_besprovodnye/naushniki_nakladnye_besprovodnye_hoco_w41_krasnye/" TargetMode="External"/><Relationship Id="rId1402" Type="http://schemas.openxmlformats.org/officeDocument/2006/relationships/hyperlink" Target="https://opt.fumiko.ru/catalog/audiotekhnika/naushniki/naushniki_nakladnye/naushniki_nakladnye_besprovodnye/naushniki_nakladnye_besprovodnye_jbl_tune_510bt_belye/" TargetMode="External"/><Relationship Id="rId1403" Type="http://schemas.openxmlformats.org/officeDocument/2006/relationships/hyperlink" Target="https://opt.fumiko.ru/catalog/audiotekhnika/naushniki/naushniki_nakladnye/naushniki_nakladnye_besprovodnye/naushniki_nakladnye_besprovodnye_jbl_tune_510bt_rozovye/" TargetMode="External"/><Relationship Id="rId1404" Type="http://schemas.openxmlformats.org/officeDocument/2006/relationships/hyperlink" Target="https://opt.fumiko.ru/catalog/audiotekhnika/naushniki/naushniki_nakladnye/naushniki_nakladnye_besprovodnye/naushniki_nakladnye_besprovodnye_jbl_tune_520bt_belye/" TargetMode="External"/><Relationship Id="rId1405" Type="http://schemas.openxmlformats.org/officeDocument/2006/relationships/hyperlink" Target="https://opt.fumiko.ru/catalog/audiotekhnika/naushniki/naushniki_nakladnye/naushniki_nakladnye_besprovodnye/naushniki_nakladnye_besprovodnye_yison_b3_chernye/" TargetMode="External"/><Relationship Id="rId1406" Type="http://schemas.openxmlformats.org/officeDocument/2006/relationships/hyperlink" Target="http://opt.fumiko.ru/catalog/audiotekhnika/naushniki/naushniki_nakladnye/naushniki_nakladnye_provodnye/" TargetMode="External"/><Relationship Id="rId1407" Type="http://schemas.openxmlformats.org/officeDocument/2006/relationships/hyperlink" Target="https://opt.fumiko.ru/catalog/audiotekhnika/naushniki/naushniki_nakladnye/naushniki_nakladnye_provodnye/naushniki_nakladnye_provodnye_fumiko_legato_sinie/" TargetMode="External"/><Relationship Id="rId1408" Type="http://schemas.openxmlformats.org/officeDocument/2006/relationships/hyperlink" Target="https://opt.fumiko.ru/catalog/audiotekhnika/naushniki/naushniki_nakladnye/naushniki_nakladnye_provodnye/naushniki_nakladnye_provodnye_genius_hs_m505x_chernye/" TargetMode="External"/><Relationship Id="rId1409" Type="http://schemas.openxmlformats.org/officeDocument/2006/relationships/hyperlink" Target="https://opt.fumiko.ru/catalog/audiotekhnika/naushniki/naushniki_nakladnye/naushniki_nakladnye_provodnye/naushniki_nakladnye_provodnye_jbl_tune_500_rozovye/" TargetMode="External"/><Relationship Id="rId1410" Type="http://schemas.openxmlformats.org/officeDocument/2006/relationships/hyperlink" Target="https://opt.fumiko.ru/catalog/audiotekhnika/naushniki/naushniki_nakladnye/naushniki_nakladnye_provodnye/naushniki_nakladnye_provodnye_perfeo_flat_chernye/" TargetMode="External"/><Relationship Id="rId1411" Type="http://schemas.openxmlformats.org/officeDocument/2006/relationships/hyperlink" Target="http://opt.fumiko.ru/catalog/audiotekhnika/portativnye_kolonki/" TargetMode="External"/><Relationship Id="rId1412" Type="http://schemas.openxmlformats.org/officeDocument/2006/relationships/hyperlink" Target="https://opt.fumiko.ru/catalog/audiotekhnika/portativnye_kolonki/portativnaya_kolonka_accesstyle_flint_bt_seraya/" TargetMode="External"/><Relationship Id="rId1413" Type="http://schemas.openxmlformats.org/officeDocument/2006/relationships/hyperlink" Target="https://opt.fumiko.ru/catalog/audiotekhnika/portativnye_kolonki/portativnaya_kolonka_borofone_br15_seraya/" TargetMode="External"/><Relationship Id="rId1414" Type="http://schemas.openxmlformats.org/officeDocument/2006/relationships/hyperlink" Target="https://opt.fumiko.ru/catalog/audiotekhnika/portativnye_kolonki/portativnaya_kolonka_borofone_br16_krasnaya/" TargetMode="External"/><Relationship Id="rId1415" Type="http://schemas.openxmlformats.org/officeDocument/2006/relationships/hyperlink" Target="https://opt.fumiko.ru/catalog/audiotekhnika/portativnye_kolonki/portativnaya_kolonka_borofone_br16_seraya/" TargetMode="External"/><Relationship Id="rId1416" Type="http://schemas.openxmlformats.org/officeDocument/2006/relationships/hyperlink" Target="https://opt.fumiko.ru/catalog/audiotekhnika/portativnye_kolonki/portativnaya_kolonka_borofone_br16_temno_zelenaya/" TargetMode="External"/><Relationship Id="rId1417" Type="http://schemas.openxmlformats.org/officeDocument/2006/relationships/hyperlink" Target="https://opt.fumiko.ru/catalog/audiotekhnika/portativnye_kolonki/portativnaya_kolonka_borofone_br17_sinyaya/" TargetMode="External"/><Relationship Id="rId1418" Type="http://schemas.openxmlformats.org/officeDocument/2006/relationships/hyperlink" Target="https://opt.fumiko.ru/catalog/audiotekhnika/portativnye_kolonki/portativnaya_kolonka_borofone_br17_chernaya/" TargetMode="External"/><Relationship Id="rId1419" Type="http://schemas.openxmlformats.org/officeDocument/2006/relationships/hyperlink" Target="https://opt.fumiko.ru/catalog/audiotekhnika/portativnye_kolonki/portativnaya_kolonka_borofone_br18_temno_zelenaya/" TargetMode="External"/><Relationship Id="rId1420" Type="http://schemas.openxmlformats.org/officeDocument/2006/relationships/hyperlink" Target="https://opt.fumiko.ru/catalog/audiotekhnika/portativnye_kolonki/portativnaya_kolonka_borofone_br21_krasnaya/" TargetMode="External"/><Relationship Id="rId1421" Type="http://schemas.openxmlformats.org/officeDocument/2006/relationships/hyperlink" Target="https://opt.fumiko.ru/catalog/audiotekhnika/portativnye_kolonki/portativnaya_kolonka_borofone_br25_zelenaya/" TargetMode="External"/><Relationship Id="rId1422" Type="http://schemas.openxmlformats.org/officeDocument/2006/relationships/hyperlink" Target="https://opt.fumiko.ru/catalog/audiotekhnika/portativnye_kolonki/portativnaya_kolonka_borofone_br25_krasnaya/" TargetMode="External"/><Relationship Id="rId1423" Type="http://schemas.openxmlformats.org/officeDocument/2006/relationships/hyperlink" Target="https://opt.fumiko.ru/catalog/audiotekhnika/portativnye_kolonki/portativnaya_kolonka_borofone_br26_seraya/" TargetMode="External"/><Relationship Id="rId1424" Type="http://schemas.openxmlformats.org/officeDocument/2006/relationships/hyperlink" Target="https://opt.fumiko.ru/catalog/audiotekhnika/portativnye_kolonki/portativnaya_kolonka_borofone_br26_sinyaya/" TargetMode="External"/><Relationship Id="rId1425" Type="http://schemas.openxmlformats.org/officeDocument/2006/relationships/hyperlink" Target="https://opt.fumiko.ru/catalog/audiotekhnika/portativnye_kolonki/portativnaya_kolonka_borofone_br28_chernaya/" TargetMode="External"/><Relationship Id="rId1426" Type="http://schemas.openxmlformats.org/officeDocument/2006/relationships/hyperlink" Target="https://opt.fumiko.ru/catalog/audiotekhnika/portativnye_kolonki/portativnaya_kolonka_borofone_br29_golubaya/" TargetMode="External"/><Relationship Id="rId1427" Type="http://schemas.openxmlformats.org/officeDocument/2006/relationships/hyperlink" Target="https://opt.fumiko.ru/catalog/audiotekhnika/portativnye_kolonki/portativnaya_kolonka_borofone_br3_kamuflyazh/" TargetMode="External"/><Relationship Id="rId1428" Type="http://schemas.openxmlformats.org/officeDocument/2006/relationships/hyperlink" Target="https://opt.fumiko.ru/catalog/audiotekhnika/portativnye_kolonki/portativnaya_kolonka_borofone_br33_krasnaya/" TargetMode="External"/><Relationship Id="rId1429" Type="http://schemas.openxmlformats.org/officeDocument/2006/relationships/hyperlink" Target="https://opt.fumiko.ru/catalog/audiotekhnika/portativnye_kolonki/portativnaya_kolonka_borofone_br33_sinyaya/" TargetMode="External"/><Relationship Id="rId1430" Type="http://schemas.openxmlformats.org/officeDocument/2006/relationships/hyperlink" Target="https://opt.fumiko.ru/catalog/audiotekhnika/portativnye_kolonki/portativnaya_kolonka_borofone_br37_chernaya/" TargetMode="External"/><Relationship Id="rId1431" Type="http://schemas.openxmlformats.org/officeDocument/2006/relationships/hyperlink" Target="https://opt.fumiko.ru/catalog/audiotekhnika/portativnye_kolonki/portativnaya_kolonka_borofone_br39_kamuflyazh/" TargetMode="External"/><Relationship Id="rId1432" Type="http://schemas.openxmlformats.org/officeDocument/2006/relationships/hyperlink" Target="https://opt.fumiko.ru/catalog/audiotekhnika/portativnye_kolonki/portativnaya_kolonka_fumiko_dekker_podsvetka_mikrofon_chernaya/" TargetMode="External"/><Relationship Id="rId1433" Type="http://schemas.openxmlformats.org/officeDocument/2006/relationships/hyperlink" Target="https://opt.fumiko.ru/catalog/audiotekhnika/portativnye_kolonki/portativnaya_kolonka_fumiko_drum_chernaya/" TargetMode="External"/><Relationship Id="rId1434" Type="http://schemas.openxmlformats.org/officeDocument/2006/relationships/hyperlink" Target="https://opt.fumiko.ru/catalog/audiotekhnika/portativnye_kolonki/portativnaya_kolonka_fumiko_elegant_chernaya/" TargetMode="External"/><Relationship Id="rId1435" Type="http://schemas.openxmlformats.org/officeDocument/2006/relationships/hyperlink" Target="https://opt.fumiko.ru/catalog/audiotekhnika/portativnye_kolonki/portativnaya_kolonka_fumiko_gamma_podsvetka_mikrofon_i_pult_chernaya/" TargetMode="External"/><Relationship Id="rId1436" Type="http://schemas.openxmlformats.org/officeDocument/2006/relationships/hyperlink" Target="https://opt.fumiko.ru/catalog/audiotekhnika/portativnye_kolonki/portativnaya_kolonka_fumiko_hammer_podsvetka_mikrofon_i_pult_chernaya/" TargetMode="External"/><Relationship Id="rId1437" Type="http://schemas.openxmlformats.org/officeDocument/2006/relationships/hyperlink" Target="https://opt.fumiko.ru/catalog/audiotekhnika/portativnye_kolonki/portativnaya_kolonka_fumiko_harp_kamuflyazh/" TargetMode="External"/><Relationship Id="rId1438" Type="http://schemas.openxmlformats.org/officeDocument/2006/relationships/hyperlink" Target="https://opt.fumiko.ru/catalog/audiotekhnika/portativnye_kolonki/portativnaya_kolonka_fumiko_harp_krasnaya/" TargetMode="External"/><Relationship Id="rId1439" Type="http://schemas.openxmlformats.org/officeDocument/2006/relationships/hyperlink" Target="https://opt.fumiko.ru/catalog/audiotekhnika/portativnye_kolonki/portativnaya_kolonka_fumiko_harp_sinyaya/" TargetMode="External"/><Relationship Id="rId1440" Type="http://schemas.openxmlformats.org/officeDocument/2006/relationships/hyperlink" Target="https://opt.fumiko.ru/catalog/audiotekhnika/portativnye_kolonki/portativnaya_kolonka_fumiko_house_podsvetka_mikrofon_i_pult_chernaya/" TargetMode="External"/><Relationship Id="rId1441" Type="http://schemas.openxmlformats.org/officeDocument/2006/relationships/hyperlink" Target="https://opt.fumiko.ru/catalog/audiotekhnika/portativnye_kolonki/portativnaya_kolonka_fumiko_koto_chernaya/" TargetMode="External"/><Relationship Id="rId1442" Type="http://schemas.openxmlformats.org/officeDocument/2006/relationships/hyperlink" Target="https://opt.fumiko.ru/catalog/audiotekhnika/portativnye_kolonki/portativnaya_kolonka_fumiko_lofi_chernaya/" TargetMode="External"/><Relationship Id="rId1443" Type="http://schemas.openxmlformats.org/officeDocument/2006/relationships/hyperlink" Target="https://opt.fumiko.ru/catalog/audiotekhnika/portativnye_kolonki/portativnaya_kolonka_fumiko_mobile_sinyaya/" TargetMode="External"/><Relationship Id="rId1444" Type="http://schemas.openxmlformats.org/officeDocument/2006/relationships/hyperlink" Target="https://opt.fumiko.ru/catalog/audiotekhnika/portativnye_kolonki/portativnaya_kolonka_fumiko_molto_podsvetka_mikrofon_i_pult_chernaya/" TargetMode="External"/><Relationship Id="rId1445" Type="http://schemas.openxmlformats.org/officeDocument/2006/relationships/hyperlink" Target="https://opt.fumiko.ru/catalog/audiotekhnika/portativnye_kolonki/portativnaya_kolonka_fumiko_octave_chernaya/" TargetMode="External"/><Relationship Id="rId1446" Type="http://schemas.openxmlformats.org/officeDocument/2006/relationships/hyperlink" Target="https://opt.fumiko.ru/catalog/audiotekhnika/portativnye_kolonki/portativnaya_kolonka_fumiko_omega_chernaya/" TargetMode="External"/><Relationship Id="rId1447" Type="http://schemas.openxmlformats.org/officeDocument/2006/relationships/hyperlink" Target="https://opt.fumiko.ru/catalog/audiotekhnika/portativnye_kolonki/portativnaya_kolonka_fumiko_oskar_podsvetka_chernaya/" TargetMode="External"/><Relationship Id="rId1448" Type="http://schemas.openxmlformats.org/officeDocument/2006/relationships/hyperlink" Target="https://opt.fumiko.ru/catalog/audiotekhnika/portativnye_kolonki/portativnaya_kolonka_fumiko_rubato_chernaya/" TargetMode="External"/><Relationship Id="rId1449" Type="http://schemas.openxmlformats.org/officeDocument/2006/relationships/hyperlink" Target="https://opt.fumiko.ru/catalog/audiotekhnika/portativnye_kolonki/portativnaya_kolonka_fumiko_sample_podsvetka_mikrofon_i_pult_chernaya/" TargetMode="External"/><Relationship Id="rId1450" Type="http://schemas.openxmlformats.org/officeDocument/2006/relationships/hyperlink" Target="https://opt.fumiko.ru/catalog/audiotekhnika/portativnye_kolonki/portativnaya_kolonka_fumiko_senza_podsvetka_mikrofon_i_pult_chernaya/" TargetMode="External"/><Relationship Id="rId1451" Type="http://schemas.openxmlformats.org/officeDocument/2006/relationships/hyperlink" Target="https://opt.fumiko.ru/catalog/audiotekhnika/portativnye_kolonki/portativnaya_kolonka_fumiko_shuffle_chernaya/" TargetMode="External"/><Relationship Id="rId1452" Type="http://schemas.openxmlformats.org/officeDocument/2006/relationships/hyperlink" Target="https://opt.fumiko.ru/catalog/audiotekhnika/portativnye_kolonki/portativnaya_kolonka_fumiko_soul_chernaya/" TargetMode="External"/><Relationship Id="rId1453" Type="http://schemas.openxmlformats.org/officeDocument/2006/relationships/hyperlink" Target="https://opt.fumiko.ru/catalog/audiotekhnika/portativnye_kolonki/portativnaya_kolonka_fumiko_symphony_chernaya/" TargetMode="External"/><Relationship Id="rId1454" Type="http://schemas.openxmlformats.org/officeDocument/2006/relationships/hyperlink" Target="https://opt.fumiko.ru/catalog/audiotekhnika/portativnye_kolonki/portativnaya_kolonka_fumiko_techno_kamuflyazh/" TargetMode="External"/><Relationship Id="rId1455" Type="http://schemas.openxmlformats.org/officeDocument/2006/relationships/hyperlink" Target="https://opt.fumiko.ru/catalog/audiotekhnika/portativnye_kolonki/portativnaya_kolonka_fumiko_techno_krasnaya/" TargetMode="External"/><Relationship Id="rId1456" Type="http://schemas.openxmlformats.org/officeDocument/2006/relationships/hyperlink" Target="https://opt.fumiko.ru/catalog/audiotekhnika/portativnye_kolonki/portativnaya_kolonka_fumiko_techno_seraya/" TargetMode="External"/><Relationship Id="rId1457" Type="http://schemas.openxmlformats.org/officeDocument/2006/relationships/hyperlink" Target="https://opt.fumiko.ru/catalog/audiotekhnika/portativnye_kolonki/portativnaya_kolonka_fumiko_techno_sinyaya/" TargetMode="External"/><Relationship Id="rId1458" Type="http://schemas.openxmlformats.org/officeDocument/2006/relationships/hyperlink" Target="https://opt.fumiko.ru/catalog/audiotekhnika/portativnye_kolonki/portativnaya_kolonka_fumiko_techno_chernaya/" TargetMode="External"/><Relationship Id="rId1459" Type="http://schemas.openxmlformats.org/officeDocument/2006/relationships/hyperlink" Target="https://opt.fumiko.ru/catalog/audiotekhnika/portativnye_kolonki/portativnaya_kolonka_fumiko_tower_podsvetka_mikrofon_chernaya/" TargetMode="External"/><Relationship Id="rId1460" Type="http://schemas.openxmlformats.org/officeDocument/2006/relationships/hyperlink" Target="https://opt.fumiko.ru/catalog/audiotekhnika/portativnye_kolonki/portativnaya_kolonka_fumiko_khayps_chernaya/" TargetMode="External"/><Relationship Id="rId1461" Type="http://schemas.openxmlformats.org/officeDocument/2006/relationships/hyperlink" Target="https://opt.fumiko.ru/catalog/audiotekhnika/portativnye_kolonki/portativnaya_kolonka_hoco_bs31_krasnaya/" TargetMode="External"/><Relationship Id="rId1462" Type="http://schemas.openxmlformats.org/officeDocument/2006/relationships/hyperlink" Target="https://opt.fumiko.ru/catalog/audiotekhnika/portativnye_kolonki/portativnaya_kolonka_hoco_bs31_khaki/" TargetMode="External"/><Relationship Id="rId1463" Type="http://schemas.openxmlformats.org/officeDocument/2006/relationships/hyperlink" Target="https://opt.fumiko.ru/catalog/audiotekhnika/portativnye_kolonki/portativnaya_kolonka_hoco_bs45_seraya/" TargetMode="External"/><Relationship Id="rId1464" Type="http://schemas.openxmlformats.org/officeDocument/2006/relationships/hyperlink" Target="https://opt.fumiko.ru/catalog/audiotekhnika/portativnye_kolonki/portativnaya_kolonka_jokade_jd002_zelenaya/" TargetMode="External"/><Relationship Id="rId1465" Type="http://schemas.openxmlformats.org/officeDocument/2006/relationships/hyperlink" Target="https://opt.fumiko.ru/catalog/audiotekhnika/portativnye_kolonki/portativnaya_kolonka_jokade_jd002_chernaya/" TargetMode="External"/><Relationship Id="rId1466" Type="http://schemas.openxmlformats.org/officeDocument/2006/relationships/hyperlink" Target="https://opt.fumiko.ru/catalog/audiotekhnika/portativnye_kolonki/portativnaya_kolonka_kakusiga_ksc_600_zhelto_sinyaya/" TargetMode="External"/><Relationship Id="rId1467" Type="http://schemas.openxmlformats.org/officeDocument/2006/relationships/hyperlink" Target="https://opt.fumiko.ru/catalog/audiotekhnika/portativnye_kolonki/portativnaya_kolonka_kakusiga_ksc_600_zelenaya/" TargetMode="External"/><Relationship Id="rId1468" Type="http://schemas.openxmlformats.org/officeDocument/2006/relationships/hyperlink" Target="https://opt.fumiko.ru/catalog/audiotekhnika/portativnye_kolonki/portativnaya_kolonka_kakusiga_ksc_600_krasnaya/" TargetMode="External"/><Relationship Id="rId1469" Type="http://schemas.openxmlformats.org/officeDocument/2006/relationships/hyperlink" Target="https://opt.fumiko.ru/catalog/audiotekhnika/portativnye_kolonki/portativnaya_kolonka_kakusiga_ksc_600_sinyaya/" TargetMode="External"/><Relationship Id="rId1470" Type="http://schemas.openxmlformats.org/officeDocument/2006/relationships/hyperlink" Target="https://opt.fumiko.ru/catalog/audiotekhnika/portativnye_kolonki/portativnaya_kolonka_kakusiga_ksc_604_zhelto_sinyaya/" TargetMode="External"/><Relationship Id="rId1471" Type="http://schemas.openxmlformats.org/officeDocument/2006/relationships/hyperlink" Target="https://opt.fumiko.ru/catalog/audiotekhnika/portativnye_kolonki/portativnaya_kolonka_kakusiga_ksc_604_krasnaya/" TargetMode="External"/><Relationship Id="rId1472" Type="http://schemas.openxmlformats.org/officeDocument/2006/relationships/hyperlink" Target="https://opt.fumiko.ru/catalog/audiotekhnika/portativnye_kolonki/portativnaya_kolonka_kakusiga_ksc_609_chernaya/" TargetMode="External"/><Relationship Id="rId1473" Type="http://schemas.openxmlformats.org/officeDocument/2006/relationships/hyperlink" Target="https://opt.fumiko.ru/catalog/audiotekhnika/portativnye_kolonki/portativnaya_kolonka_kakusiga_ksc_611_zelenaya/" TargetMode="External"/><Relationship Id="rId1474" Type="http://schemas.openxmlformats.org/officeDocument/2006/relationships/hyperlink" Target="https://opt.fumiko.ru/catalog/audiotekhnika/portativnye_kolonki/portativnaya_kolonka_kakusiga_ksc_611_chernaya/" TargetMode="External"/><Relationship Id="rId1475" Type="http://schemas.openxmlformats.org/officeDocument/2006/relationships/hyperlink" Target="https://opt.fumiko.ru/catalog/audiotekhnika/portativnye_kolonki/portativnaya_kolonka_kakusiga_ksc_611_seraya/" TargetMode="External"/><Relationship Id="rId1476" Type="http://schemas.openxmlformats.org/officeDocument/2006/relationships/hyperlink" Target="https://opt.fumiko.ru/catalog/audiotekhnika/portativnye_kolonki/portativnaya_kolonka_kakusiga_ksc_611_sinyaya/" TargetMode="External"/><Relationship Id="rId1477" Type="http://schemas.openxmlformats.org/officeDocument/2006/relationships/hyperlink" Target="https://opt.fumiko.ru/catalog/audiotekhnika/portativnye_kolonki/portativnaya_kolonka_more_choice_bs23_belaya/" TargetMode="External"/><Relationship Id="rId1478" Type="http://schemas.openxmlformats.org/officeDocument/2006/relationships/hyperlink" Target="https://opt.fumiko.ru/catalog/audiotekhnika/portativnye_kolonki/portativnaya_kolonka_more_choice_bs23_myatnaya/" TargetMode="External"/><Relationship Id="rId1479" Type="http://schemas.openxmlformats.org/officeDocument/2006/relationships/hyperlink" Target="https://opt.fumiko.ru/catalog/audiotekhnika/portativnye_kolonki/portativnaya_kolonka_more_choice_bs23_chernaya/" TargetMode="External"/><Relationship Id="rId1480" Type="http://schemas.openxmlformats.org/officeDocument/2006/relationships/hyperlink" Target="http://opt.fumiko.ru/catalog/audiotekhnika/umnye_kolonki/" TargetMode="External"/><Relationship Id="rId1481" Type="http://schemas.openxmlformats.org/officeDocument/2006/relationships/hyperlink" Target="https://opt.fumiko.ru/catalog/audiotekhnika/umnye_kolonki/umnaya_kolonka_yandeks_stantsiya_layt_2_6vt_bez_chasov_zelenaya/" TargetMode="External"/><Relationship Id="rId1482" Type="http://schemas.openxmlformats.org/officeDocument/2006/relationships/hyperlink" Target="https://opt.fumiko.ru/catalog/audiotekhnika/umnye_kolonki/umnaya_kolonka_yandeks_stantsiya_layt_2_6vt_bez_chasov_oranzhevaya/" TargetMode="External"/><Relationship Id="rId1483" Type="http://schemas.openxmlformats.org/officeDocument/2006/relationships/hyperlink" Target="https://opt.fumiko.ru/catalog/audiotekhnika/umnye_kolonki/umnaya_kolonka_yandeks_stantsiya_layt_2_6vt_bez_chasov_sinyaya/" TargetMode="External"/><Relationship Id="rId1484" Type="http://schemas.openxmlformats.org/officeDocument/2006/relationships/hyperlink" Target="http://opt.fumiko.ru/catalog/audiotekhnika/chekhly_dlya_naushnikov_tws/" TargetMode="External"/><Relationship Id="rId1485" Type="http://schemas.openxmlformats.org/officeDocument/2006/relationships/hyperlink" Target="https://opt.fumiko.ru/catalog/audiotekhnika/chekhly_dlya_naushnikov_tws/chekhol_ap012_dlya_airpods_1_2_silikonovyy_zhelto_zelenyy_134096_/" TargetMode="External"/><Relationship Id="rId1486" Type="http://schemas.openxmlformats.org/officeDocument/2006/relationships/hyperlink" Target="https://opt.fumiko.ru/catalog/audiotekhnika/chekhly_dlya_naushnikov_tws/chekhol_ap013_dlya_airpods_1_2_3d_silikonovyy_oranzhevyy_108750/" TargetMode="External"/><Relationship Id="rId1487" Type="http://schemas.openxmlformats.org/officeDocument/2006/relationships/hyperlink" Target="https://opt.fumiko.ru/catalog/audiotekhnika/chekhly_dlya_naushnikov_tws/chekhol_ap014_dlya_airpods_1_2_siliknovyy_seryy_212501_/" TargetMode="External"/><Relationship Id="rId1488" Type="http://schemas.openxmlformats.org/officeDocument/2006/relationships/hyperlink" Target="https://opt.fumiko.ru/catalog/audiotekhnika/chekhly_dlya_naushnikov_tws/chekhol_ap014_dlya_airpods_1_2_silikonovyy_zheltyy_212503_/" TargetMode="External"/><Relationship Id="rId1489" Type="http://schemas.openxmlformats.org/officeDocument/2006/relationships/hyperlink" Target="https://opt.fumiko.ru/catalog/audiotekhnika/chekhly_dlya_naushnikov_tws/chekhol_ap014_dlya_airpods_3_silikonovyy_rozovyy_212523/" TargetMode="External"/><Relationship Id="rId1490" Type="http://schemas.openxmlformats.org/officeDocument/2006/relationships/hyperlink" Target="https://opt.fumiko.ru/catalog/audiotekhnika/chekhly_dlya_naushnikov_tws/chekhol_ap014_dlya_airpods_3_silikonovyy_seryy_212519/" TargetMode="External"/><Relationship Id="rId1491" Type="http://schemas.openxmlformats.org/officeDocument/2006/relationships/hyperlink" Target="https://opt.fumiko.ru/catalog/audiotekhnika/chekhly_dlya_naushnikov_tws/chekhol_fumiko_ad_50_dlya_airpods_1_2_plastikovyy_biryuzovyy/" TargetMode="External"/><Relationship Id="rId1492" Type="http://schemas.openxmlformats.org/officeDocument/2006/relationships/hyperlink" Target="https://opt.fumiko.ru/catalog/audiotekhnika/chekhly_dlya_naushnikov_tws/chekhol_fumiko_ad_50_dlya_airpods_1_2_plastikovyy_goluboy/" TargetMode="External"/><Relationship Id="rId1493" Type="http://schemas.openxmlformats.org/officeDocument/2006/relationships/hyperlink" Target="https://opt.fumiko.ru/catalog/audiotekhnika/chekhly_dlya_naushnikov_tws/chekhol_fumiko_ad_51_dlya_airpods_1_2_plastikovyy_rozovyy/" TargetMode="External"/><Relationship Id="rId1494" Type="http://schemas.openxmlformats.org/officeDocument/2006/relationships/hyperlink" Target="https://opt.fumiko.ru/catalog/audiotekhnika/chekhly_dlya_naushnikov_tws/chekhol_fumiko_ad_51_dlya_airpods_1_2_plastikovyy_chernyy/" TargetMode="External"/><Relationship Id="rId1495" Type="http://schemas.openxmlformats.org/officeDocument/2006/relationships/hyperlink" Target="https://opt.fumiko.ru/catalog/audiotekhnika/chekhly_dlya_naushnikov_tws/chekhol_fumiko_ad_54_dlya_airpods_1_2_plastikovyy_zelenyy/" TargetMode="External"/><Relationship Id="rId1496" Type="http://schemas.openxmlformats.org/officeDocument/2006/relationships/hyperlink" Target="https://opt.fumiko.ru/catalog/audiotekhnika/chekhly_dlya_naushnikov_tws/chekhol_fumiko_ad_54_dlya_airpods_1_2_plastikovyy_krasnyy/" TargetMode="External"/><Relationship Id="rId1497" Type="http://schemas.openxmlformats.org/officeDocument/2006/relationships/hyperlink" Target="https://opt.fumiko.ru/catalog/audiotekhnika/chekhly_dlya_naushnikov_tws/chekhol_fumiko_ad_55_dlya_airpods_1_2_plastikovyy_rozovo_zelenyy/" TargetMode="External"/><Relationship Id="rId1498" Type="http://schemas.openxmlformats.org/officeDocument/2006/relationships/hyperlink" Target="https://opt.fumiko.ru/catalog/audiotekhnika/chekhly_dlya_naushnikov_tws/chekhol_fumiko_ad_55_dlya_airpods_1_2_plastikovyy_siniy/" TargetMode="External"/><Relationship Id="rId1499" Type="http://schemas.openxmlformats.org/officeDocument/2006/relationships/hyperlink" Target="https://opt.fumiko.ru/catalog/audiotekhnika/chekhly_dlya_naushnikov_tws/chekhol_pcp10_dlya_airpods_1_2_plastikovyy_sero_goluboy_230459_/" TargetMode="External"/><Relationship Id="rId1500" Type="http://schemas.openxmlformats.org/officeDocument/2006/relationships/hyperlink" Target="https://opt.fumiko.ru/catalog/audiotekhnika/chekhly_dlya_naushnikov_tws/chekhol_pcp10_dlya_airpods_pro_2_plastikovyy_sero_goluboy_230463_/" TargetMode="External"/><Relationship Id="rId1501" Type="http://schemas.openxmlformats.org/officeDocument/2006/relationships/hyperlink" Target="https://opt.fumiko.ru/catalog/audiotekhnika/chekhly_dlya_naushnikov_tws/chekhol_pcp10_dlya_airpods_pro_2_plastikovyy_sero_rozovyy_230464_/" TargetMode="External"/><Relationship Id="rId1502" Type="http://schemas.openxmlformats.org/officeDocument/2006/relationships/hyperlink" Target="https://opt.fumiko.ru/catalog/audiotekhnika/chekhly_dlya_naushnikov_tws/chekhol_scp19_dlya_airpods_1_2_plastikovyy_bezhevyy_225824_/" TargetMode="External"/><Relationship Id="rId1503" Type="http://schemas.openxmlformats.org/officeDocument/2006/relationships/hyperlink" Target="https://opt.fumiko.ru/catalog/audiotekhnika/chekhly_dlya_naushnikov_tws/chekhol_scp19_dlya_airpods_1_2_plastikovyy_goluboy_225827_/" TargetMode="External"/><Relationship Id="rId1504" Type="http://schemas.openxmlformats.org/officeDocument/2006/relationships/hyperlink" Target="https://opt.fumiko.ru/catalog/audiotekhnika/chekhly_dlya_naushnikov_tws/chekhol_scp19_dlya_airpods_1_2_plastikovyy_korichnevyy_225828_/" TargetMode="External"/><Relationship Id="rId1505" Type="http://schemas.openxmlformats.org/officeDocument/2006/relationships/hyperlink" Target="https://opt.fumiko.ru/catalog/audiotekhnika/chekhly_dlya_naushnikov_tws/chekhol_scp19_dlya_airpods_1_2_plastikovyy_oranzhevyy_225825_/" TargetMode="External"/><Relationship Id="rId1506" Type="http://schemas.openxmlformats.org/officeDocument/2006/relationships/hyperlink" Target="https://opt.fumiko.ru/catalog/audiotekhnika/chekhly_dlya_naushnikov_tws/chekhol_scp19_dlya_airpods_1_2_plastikovyy_temno_siniy_225823_/" TargetMode="External"/><Relationship Id="rId1507" Type="http://schemas.openxmlformats.org/officeDocument/2006/relationships/hyperlink" Target="https://opt.fumiko.ru/catalog/audiotekhnika/chekhly_dlya_naushnikov_tws/chekhol_scp19_dlya_airpods_1_2_plastikovyy_chernyy_225826_/" TargetMode="External"/><Relationship Id="rId1508" Type="http://schemas.openxmlformats.org/officeDocument/2006/relationships/hyperlink" Target="https://opt.fumiko.ru/catalog/audiotekhnika/chekhly_dlya_naushnikov_tws/chekhol_scp19_dlya_airpods_3_plastikovyy_bezhevyy_225818_/" TargetMode="External"/><Relationship Id="rId1509" Type="http://schemas.openxmlformats.org/officeDocument/2006/relationships/hyperlink" Target="https://opt.fumiko.ru/catalog/audiotekhnika/chekhly_dlya_naushnikov_tws/chekhol_scp19_dlya_airpods_3_plastikovyy_goluboy_225821_/" TargetMode="External"/><Relationship Id="rId1510" Type="http://schemas.openxmlformats.org/officeDocument/2006/relationships/hyperlink" Target="https://opt.fumiko.ru/catalog/audiotekhnika/chekhly_dlya_naushnikov_tws/chekhol_scp19_dlya_airpods_3_plastikovyy_korichnevyy_225822_/" TargetMode="External"/><Relationship Id="rId1511" Type="http://schemas.openxmlformats.org/officeDocument/2006/relationships/hyperlink" Target="https://opt.fumiko.ru/catalog/audiotekhnika/chekhly_dlya_naushnikov_tws/chekhol_scp19_dlya_airpods_3_plastikovyy_chernyy_225820_/" TargetMode="External"/><Relationship Id="rId1512" Type="http://schemas.openxmlformats.org/officeDocument/2006/relationships/hyperlink" Target="https://opt.fumiko.ru/catalog/audiotekhnika/chekhly_dlya_naushnikov_tws/chekhol_scp19_dlya_airpods_pro_2_plastikovyy_goluboy_225815_/" TargetMode="External"/><Relationship Id="rId1513" Type="http://schemas.openxmlformats.org/officeDocument/2006/relationships/hyperlink" Target="https://opt.fumiko.ru/catalog/audiotekhnika/chekhly_dlya_naushnikov_tws/chekhol_dlya_airpods_1_2_baseus_shining_hook_case_2_plastikovyy_krasnyy/" TargetMode="External"/><Relationship Id="rId1514" Type="http://schemas.openxmlformats.org/officeDocument/2006/relationships/hyperlink" Target="https://opt.fumiko.ru/catalog/audiotekhnika/chekhly_dlya_naushnikov_tws/chekhol_dlya_airpods_1_2_i_popsoket_silikonovyy_voploshchay_mechty_rozovyy/" TargetMode="External"/><Relationship Id="rId1515" Type="http://schemas.openxmlformats.org/officeDocument/2006/relationships/hyperlink" Target="https://opt.fumiko.ru/catalog/audiotekhnika/chekhly_dlya_naushnikov_tws/chekhol_dlya_airpods_1_2_kozhanyy_chernyy/" TargetMode="External"/><Relationship Id="rId1516" Type="http://schemas.openxmlformats.org/officeDocument/2006/relationships/hyperlink" Target="https://opt.fumiko.ru/catalog/audiotekhnika/chekhly_dlya_naushnikov_tws/chekhol_dlya_airpods_1_2_na_verevochke_silikonovyy_belyy/" TargetMode="External"/><Relationship Id="rId1517" Type="http://schemas.openxmlformats.org/officeDocument/2006/relationships/hyperlink" Target="https://opt.fumiko.ru/catalog/audiotekhnika/chekhly_dlya_naushnikov_tws/chekhol_dlya_airpods_1_2_na_verevochke_silikonovyy_zelenyy/" TargetMode="External"/><Relationship Id="rId1518" Type="http://schemas.openxmlformats.org/officeDocument/2006/relationships/hyperlink" Target="https://opt.fumiko.ru/catalog/audiotekhnika/chekhly_dlya_naushnikov_tws/chekhol_dlya_airpods_1_2_na_verevochke_silikonovyy_rozovyy/" TargetMode="External"/><Relationship Id="rId1519" Type="http://schemas.openxmlformats.org/officeDocument/2006/relationships/hyperlink" Target="https://opt.fumiko.ru/catalog/audiotekhnika/chekhly_dlya_naushnikov_tws/chekhol_dlya_airpods_1_2_silikonovyy_happy_new_year_rozovyy/" TargetMode="External"/><Relationship Id="rId1520" Type="http://schemas.openxmlformats.org/officeDocument/2006/relationships/hyperlink" Target="https://opt.fumiko.ru/catalog/audiotekhnika/chekhly_dlya_naushnikov_tws/chekhol_dlya_airpods_1_2_silikonovyy_dens_edinorog_rozovyy/" TargetMode="External"/><Relationship Id="rId1521" Type="http://schemas.openxmlformats.org/officeDocument/2006/relationships/hyperlink" Target="https://opt.fumiko.ru/catalog/audiotekhnika/chekhly_dlya_naushnikov_tws/chekhol_dlya_airpods_1_2_silikonovyy_zazhgi_etot_mir_rozovyy/" TargetMode="External"/><Relationship Id="rId1522" Type="http://schemas.openxmlformats.org/officeDocument/2006/relationships/hyperlink" Target="https://opt.fumiko.ru/catalog/audiotekhnika/chekhly_dlya_naushnikov_tws/chekhol_dlya_airpods_1_2_silikonovyy_korichnevyy/" TargetMode="External"/><Relationship Id="rId1523" Type="http://schemas.openxmlformats.org/officeDocument/2006/relationships/hyperlink" Target="https://opt.fumiko.ru/catalog/audiotekhnika/chekhly_dlya_naushnikov_tws/chekhol_dlya_airpods_1_2_silikonovyy_oranzhevyy/" TargetMode="External"/><Relationship Id="rId1524" Type="http://schemas.openxmlformats.org/officeDocument/2006/relationships/hyperlink" Target="https://opt.fumiko.ru/catalog/audiotekhnika/chekhly_dlya_naushnikov_tws/chekhol_dlya_airpods_3_silikonovyy_belyy/" TargetMode="External"/><Relationship Id="rId1525" Type="http://schemas.openxmlformats.org/officeDocument/2006/relationships/hyperlink" Target="https://opt.fumiko.ru/catalog/audiotekhnika/chekhly_dlya_naushnikov_tws/chekhol_dlya_airpods_3_silikonovyy_biryuzovyy/" TargetMode="External"/><Relationship Id="rId1526" Type="http://schemas.openxmlformats.org/officeDocument/2006/relationships/hyperlink" Target="https://opt.fumiko.ru/catalog/audiotekhnika/chekhly_dlya_naushnikov_tws/chekhol_dlya_airpods_3_silikonovyy_zheltyy/" TargetMode="External"/><Relationship Id="rId1527" Type="http://schemas.openxmlformats.org/officeDocument/2006/relationships/hyperlink" Target="https://opt.fumiko.ru/catalog/audiotekhnika/chekhly_dlya_naushnikov_tws/chekhol_dlya_airpods_3_silikonovyy_korichnevyy/" TargetMode="External"/><Relationship Id="rId1528" Type="http://schemas.openxmlformats.org/officeDocument/2006/relationships/hyperlink" Target="https://opt.fumiko.ru/catalog/audiotekhnika/chekhly_dlya_naushnikov_tws/chekhol_dlya_airpods_3_silikonovyy_krasnyy/" TargetMode="External"/><Relationship Id="rId1529" Type="http://schemas.openxmlformats.org/officeDocument/2006/relationships/hyperlink" Target="https://opt.fumiko.ru/catalog/audiotekhnika/chekhly_dlya_naushnikov_tws/chekhol_dlya_airpods_3_silikonovyy_oranzhevyy/" TargetMode="External"/><Relationship Id="rId1530" Type="http://schemas.openxmlformats.org/officeDocument/2006/relationships/hyperlink" Target="https://opt.fumiko.ru/catalog/audiotekhnika/chekhly_dlya_naushnikov_tws/chekhol_dlya_airpods_3_silikonovyy_salatovyy/" TargetMode="External"/><Relationship Id="rId1531" Type="http://schemas.openxmlformats.org/officeDocument/2006/relationships/hyperlink" Target="https://opt.fumiko.ru/catalog/audiotekhnika/chekhly_dlya_naushnikov_tws/chekhol_dlya_airpods_3_silikonovyy_svetlo_rozovyy/" TargetMode="External"/><Relationship Id="rId1532" Type="http://schemas.openxmlformats.org/officeDocument/2006/relationships/hyperlink" Target="https://opt.fumiko.ru/catalog/audiotekhnika/chekhly_dlya_naushnikov_tws/chekhol_dlya_airpods_3_silikonovyy_siniy/" TargetMode="External"/><Relationship Id="rId1533" Type="http://schemas.openxmlformats.org/officeDocument/2006/relationships/hyperlink" Target="https://opt.fumiko.ru/catalog/audiotekhnika/chekhly_dlya_naushnikov_tws/chekhol_dlya_airpods_3_silikonovyy_sirenevyy/" TargetMode="External"/><Relationship Id="rId1534" Type="http://schemas.openxmlformats.org/officeDocument/2006/relationships/hyperlink" Target="https://opt.fumiko.ru/catalog/audiotekhnika/chekhly_dlya_naushnikov_tws/chekhol_dlya_airpods_pro_silikonovyy_oranzhevyy/" TargetMode="External"/><Relationship Id="rId1535" Type="http://schemas.openxmlformats.org/officeDocument/2006/relationships/hyperlink" Target="https://opt.fumiko.ru/catalog/audiotekhnika/chekhly_dlya_naushnikov_tws/chekhol_dlya_naushnikov_tws_06_ekokozha_chernyy_215283/" TargetMode="External"/><Relationship Id="rId1536" Type="http://schemas.openxmlformats.org/officeDocument/2006/relationships/hyperlink" Target="http://opt.fumiko.ru/catalog/batareyki_i_fonari/" TargetMode="External"/><Relationship Id="rId1537" Type="http://schemas.openxmlformats.org/officeDocument/2006/relationships/hyperlink" Target="http://opt.fumiko.ru/catalog/batareyki_i_fonari/akkumulyatornye_batareyki/" TargetMode="External"/><Relationship Id="rId1538" Type="http://schemas.openxmlformats.org/officeDocument/2006/relationships/hyperlink" Target="http://opt.fumiko.ru/catalog/batareyki_i_fonari/akkumulyatornye_batareyki/akkumulyatornye_batareyki_26650/" TargetMode="External"/><Relationship Id="rId1539" Type="http://schemas.openxmlformats.org/officeDocument/2006/relationships/hyperlink" Target="https://opt.fumiko.ru/catalog/batareyki_i_fonari/akkumulyatornye_batareyki/akkumulyatornye_batareyki_26650/akkumulyatornaya_batareyka_26650_dream_bt05_4000_mach_3_6v_1_sht_180311/" TargetMode="External"/><Relationship Id="rId1540" Type="http://schemas.openxmlformats.org/officeDocument/2006/relationships/hyperlink" Target="http://opt.fumiko.ru/catalog/batareyki_i_fonari/akkumulyatornye_batareyki/akkumulyatornye_batareyki_aa_i_aaa/" TargetMode="External"/><Relationship Id="rId1541" Type="http://schemas.openxmlformats.org/officeDocument/2006/relationships/hyperlink" Target="https://opt.fumiko.ru/catalog/batareyki_i_fonari/akkumulyatornye_batareyki/akkumulyatornye_batareyki_aa_i_aaa/akkumulyator_aa_perfeo_1000_mach_nimh_2_sht/" TargetMode="External"/><Relationship Id="rId1542" Type="http://schemas.openxmlformats.org/officeDocument/2006/relationships/hyperlink" Target="https://opt.fumiko.ru/catalog/batareyki_i_fonari/akkumulyatornye_batareyki/akkumulyatornye_batareyki_aa_i_aaa/akkumulyator_aa_perfeo_1600_mach_nimh_2_sht/" TargetMode="External"/><Relationship Id="rId1543" Type="http://schemas.openxmlformats.org/officeDocument/2006/relationships/hyperlink" Target="https://opt.fumiko.ru/catalog/batareyki_i_fonari/akkumulyatornye_batareyki/akkumulyatornye_batareyki_aa_i_aaa/akkumulyator_aa_perfeo_2000_mach_nimh_2_sht/" TargetMode="External"/><Relationship Id="rId1544" Type="http://schemas.openxmlformats.org/officeDocument/2006/relationships/hyperlink" Target="https://opt.fumiko.ru/catalog/batareyki_i_fonari/akkumulyatornye_batareyki/akkumulyatornye_batareyki_aa_i_aaa/akkumulyator_aa_perfeo_2500_mach_nimh_2_sht/" TargetMode="External"/><Relationship Id="rId1545" Type="http://schemas.openxmlformats.org/officeDocument/2006/relationships/hyperlink" Target="https://opt.fumiko.ru/catalog/batareyki_i_fonari/akkumulyatornye_batareyki/akkumulyatornye_batareyki_aa_i_aaa/akkumulyator_aa_perfeo_2700_mach_nimh_2_sht/" TargetMode="External"/><Relationship Id="rId1546" Type="http://schemas.openxmlformats.org/officeDocument/2006/relationships/hyperlink" Target="https://opt.fumiko.ru/catalog/batareyki_i_fonari/akkumulyatornye_batareyki/akkumulyatornye_batareyki_aa_i_aaa/akkumulyator_aa_perfeo_2850_mach_nimh_2_sht/" TargetMode="External"/><Relationship Id="rId1547" Type="http://schemas.openxmlformats.org/officeDocument/2006/relationships/hyperlink" Target="https://opt.fumiko.ru/catalog/batareyki_i_fonari/akkumulyatornye_batareyki/akkumulyatornye_batareyki_aa_i_aaa/akkumulyatornaya_batareyka_aa_smartbuy_nimh_aa_2bl_1800_mach_2_sht_sbbr_2a02bl1800/" TargetMode="External"/><Relationship Id="rId1548" Type="http://schemas.openxmlformats.org/officeDocument/2006/relationships/hyperlink" Target="https://opt.fumiko.ru/catalog/batareyki_i_fonari/akkumulyatornye_batareyki/akkumulyatornye_batareyki_aa_i_aaa/akkumulyatornaya_batareyka_aa_smartbuy_nimh_aa_2bl_2300_mach_2_sht_sbbr_2a02bl2300/" TargetMode="External"/><Relationship Id="rId1549" Type="http://schemas.openxmlformats.org/officeDocument/2006/relationships/hyperlink" Target="https://opt.fumiko.ru/catalog/batareyki_i_fonari/akkumulyatornye_batareyki/akkumulyatornye_batareyki_aa_i_aaa/akkumulyatornaya_batareyka_aa_smartbuy_nimh_aa_2bl_2500_mach_2_sht_sbbr_2a02bl2500/" TargetMode="External"/><Relationship Id="rId1550" Type="http://schemas.openxmlformats.org/officeDocument/2006/relationships/hyperlink" Target="https://opt.fumiko.ru/catalog/batareyki_i_fonari/akkumulyatornye_batareyki/akkumulyatornye_batareyki_aa_i_aaa/akkumulyatornaya_batareyka_aa_smartbuy_nimh_aa_2bl_2700_mach_2_sht_sbbr_2a02bl2700/" TargetMode="External"/><Relationship Id="rId1551" Type="http://schemas.openxmlformats.org/officeDocument/2006/relationships/hyperlink" Target="https://opt.fumiko.ru/catalog/batareyki_i_fonari/akkumulyatornye_batareyki/akkumulyatornye_batareyki_aa_i_aaa/akkumulyator_aaa_perfeo_1000_mach_nimh_2_sht/" TargetMode="External"/><Relationship Id="rId1552" Type="http://schemas.openxmlformats.org/officeDocument/2006/relationships/hyperlink" Target="https://opt.fumiko.ru/catalog/batareyki_i_fonari/akkumulyatornye_batareyki/akkumulyatornye_batareyki_aa_i_aaa/akkumulyator_aaa_perfeo_1100_mach_nimh_2_sht/" TargetMode="External"/><Relationship Id="rId1553" Type="http://schemas.openxmlformats.org/officeDocument/2006/relationships/hyperlink" Target="https://opt.fumiko.ru/catalog/batareyki_i_fonari/akkumulyatornye_batareyki/akkumulyatornye_batareyki_aa_i_aaa/akkumulyator_aaa_perfeo_400_mach_nimh_2_sht/" TargetMode="External"/><Relationship Id="rId1554" Type="http://schemas.openxmlformats.org/officeDocument/2006/relationships/hyperlink" Target="https://opt.fumiko.ru/catalog/batareyki_i_fonari/akkumulyatornye_batareyki/akkumulyatornye_batareyki_aa_i_aaa/akkumulyator_aaa_perfeo_550_mach_nimh_2_sht/" TargetMode="External"/><Relationship Id="rId1555" Type="http://schemas.openxmlformats.org/officeDocument/2006/relationships/hyperlink" Target="https://opt.fumiko.ru/catalog/batareyki_i_fonari/akkumulyatornye_batareyki/akkumulyatornye_batareyki_aa_i_aaa/akkumulyator_aaa_perfeo_750_mach_nimh_2_sht/" TargetMode="External"/><Relationship Id="rId1556" Type="http://schemas.openxmlformats.org/officeDocument/2006/relationships/hyperlink" Target="https://opt.fumiko.ru/catalog/batareyki_i_fonari/akkumulyatornye_batareyki/akkumulyatornye_batareyki_aa_i_aaa/akkumulyator_aaa_perfeo_800_mach_nimh_2_sht/" TargetMode="External"/><Relationship Id="rId1557" Type="http://schemas.openxmlformats.org/officeDocument/2006/relationships/hyperlink" Target="https://opt.fumiko.ru/catalog/batareyki_i_fonari/akkumulyatornye_batareyki/akkumulyatornye_batareyki_aa_i_aaa/akkumulyator_aaa_perfeo_850_mach_nimh_2_sht/" TargetMode="External"/><Relationship Id="rId1558" Type="http://schemas.openxmlformats.org/officeDocument/2006/relationships/hyperlink" Target="https://opt.fumiko.ru/catalog/batareyki_i_fonari/akkumulyatornye_batareyki/akkumulyatornye_batareyki_aa_i_aaa/akkumulyator_aaa_perfeo_950_mach_nimh_2_sht/" TargetMode="External"/><Relationship Id="rId1559" Type="http://schemas.openxmlformats.org/officeDocument/2006/relationships/hyperlink" Target="http://opt.fumiko.ru/catalog/batareyki_i_fonari/batareyki_aaa_mizinchikovye/" TargetMode="External"/><Relationship Id="rId1560" Type="http://schemas.openxmlformats.org/officeDocument/2006/relationships/hyperlink" Target="https://opt.fumiko.ru/catalog/batareyki_i_fonari/batareyki_aaa_mizinchikovye/batareyka_alkalinovaya_aaa_sony_longer_lasting_lr03_4_sht_blister/" TargetMode="External"/><Relationship Id="rId1561" Type="http://schemas.openxmlformats.org/officeDocument/2006/relationships/hyperlink" Target="https://opt.fumiko.ru/catalog/batareyki_i_fonari/batareyki_aaa_mizinchikovye/batareyka_alkalinovaya_aaa_ergolux_box40_lr03_40_sht_bulk/" TargetMode="External"/><Relationship Id="rId1562" Type="http://schemas.openxmlformats.org/officeDocument/2006/relationships/hyperlink" Target="https://opt.fumiko.ru/catalog/batareyki_i_fonari/batareyki_aaa_mizinchikovye/batareyka_alkalinovaya_aa_kodak_max_super_alkaline_lr6_2_sht_blister/" TargetMode="External"/><Relationship Id="rId1563" Type="http://schemas.openxmlformats.org/officeDocument/2006/relationships/hyperlink" Target="https://opt.fumiko.ru/catalog/batareyki_i_fonari/batareyki_aaa_mizinchikovye/batareyka_alkalinovaya_aaa_mirex_ultra_alkaline_23702_lr03_s2_2_sht_spayka/" TargetMode="External"/><Relationship Id="rId1564" Type="http://schemas.openxmlformats.org/officeDocument/2006/relationships/hyperlink" Target="https://opt.fumiko.ru/catalog/batareyki_i_fonari/batareyki_aaa_mizinchikovye/batareyka_alkalinovaya_aaa_perfeo_super_alkaline_lr03_2_sht_1/" TargetMode="External"/><Relationship Id="rId1565" Type="http://schemas.openxmlformats.org/officeDocument/2006/relationships/hyperlink" Target="https://opt.fumiko.ru/catalog/batareyki_i_fonari/batareyki_aaa_mizinchikovye/batareyka_alkalinovaya_aaa_perfeo_super_alkaline_lr03_4_sht/" TargetMode="External"/><Relationship Id="rId1566" Type="http://schemas.openxmlformats.org/officeDocument/2006/relationships/hyperlink" Target="https://opt.fumiko.ru/catalog/batareyki_i_fonari/batareyki_aaa_mizinchikovye/batareyka_alkalinovaya_aaa_perfeo_super_alkaline_lr03_10_sht/" TargetMode="External"/><Relationship Id="rId1567" Type="http://schemas.openxmlformats.org/officeDocument/2006/relationships/hyperlink" Target="https://opt.fumiko.ru/catalog/batareyki_i_fonari/batareyki_aaa_mizinchikovye/batareyka_alkalinovaya_aaa_perfeo_super_alkaline_lr03_4sh_4_sht/" TargetMode="External"/><Relationship Id="rId1568" Type="http://schemas.openxmlformats.org/officeDocument/2006/relationships/hyperlink" Target="https://opt.fumiko.ru/catalog/batareyki_i_fonari/batareyki_aaa_mizinchikovye/batareyka_alkalinovaya_aaa_perfeo_super_alkaline_lr03_2_sht/" TargetMode="External"/><Relationship Id="rId1569" Type="http://schemas.openxmlformats.org/officeDocument/2006/relationships/hyperlink" Target="https://opt.fumiko.ru/catalog/batareyki_i_fonari/batareyki_aaa_mizinchikovye/batareyka_alkalinovaya_aaa_polaris_premium_lr03_2_sht/" TargetMode="External"/><Relationship Id="rId1570" Type="http://schemas.openxmlformats.org/officeDocument/2006/relationships/hyperlink" Target="https://opt.fumiko.ru/catalog/batareyki_i_fonari/batareyki_aaa_mizinchikovye/batareyka_alkalinovaya_aaa_polaris_premium_lr03_4_sht/" TargetMode="External"/><Relationship Id="rId1571" Type="http://schemas.openxmlformats.org/officeDocument/2006/relationships/hyperlink" Target="https://opt.fumiko.ru/catalog/batareyki_i_fonari/batareyki_aaa_mizinchikovye/batareyka_alkalinovaya_aaa_smartbuy_lr03_40_40_sht_bulk_sbba_3a40s/" TargetMode="External"/><Relationship Id="rId1572" Type="http://schemas.openxmlformats.org/officeDocument/2006/relationships/hyperlink" Target="https://opt.fumiko.ru/catalog/batareyki_i_fonari/batareyki_aaa_mizinchikovye/batareyka_alkalinovaya_aaa_smartbuy_one_lr03_40_40_sht_bulk_soba_3a40s_eco/" TargetMode="External"/><Relationship Id="rId1573" Type="http://schemas.openxmlformats.org/officeDocument/2006/relationships/hyperlink" Target="https://opt.fumiko.ru/catalog/batareyki_i_fonari/batareyki_aaa_mizinchikovye/batareyka_alkalinovaya_aaa_kosmos_lr03_36_sht/" TargetMode="External"/><Relationship Id="rId1574" Type="http://schemas.openxmlformats.org/officeDocument/2006/relationships/hyperlink" Target="https://opt.fumiko.ru/catalog/batareyki_i_fonari/batareyki_aaa_mizinchikovye/batareyka_alkalinovaya_aaa_trofi_lr03_24_sht_bulk_/" TargetMode="External"/><Relationship Id="rId1575" Type="http://schemas.openxmlformats.org/officeDocument/2006/relationships/hyperlink" Target="https://opt.fumiko.ru/catalog/batareyki_i_fonari/batareyki_aaa_mizinchikovye/batareyka_solevaya_aaa_perfeo_dynamic_zinc_r03_10_sht/" TargetMode="External"/><Relationship Id="rId1576" Type="http://schemas.openxmlformats.org/officeDocument/2006/relationships/hyperlink" Target="https://opt.fumiko.ru/catalog/batareyki_i_fonari/batareyki_aaa_mizinchikovye/batareyka_solevaya_aaa_perfeo_dynamic_zinc_r03_20_sht/" TargetMode="External"/><Relationship Id="rId1577" Type="http://schemas.openxmlformats.org/officeDocument/2006/relationships/hyperlink" Target="http://opt.fumiko.ru/catalog/batareyki_i_fonari/batareyki_aa_palchikovye/" TargetMode="External"/><Relationship Id="rId1578" Type="http://schemas.openxmlformats.org/officeDocument/2006/relationships/hyperlink" Target="https://opt.fumiko.ru/catalog/batareyki_i_fonari/batareyki_aa_palchikovye/batareyka_alkalinovaya_aa_sony_longer_lasting_lr6_4_sht_blister/" TargetMode="External"/><Relationship Id="rId1579" Type="http://schemas.openxmlformats.org/officeDocument/2006/relationships/hyperlink" Target="https://opt.fumiko.ru/catalog/batareyki_i_fonari/batareyki_aa_palchikovye/batareyka_alkalinovaya_aa_energizer_max_lr6_6b_6_sht_blister/" TargetMode="External"/><Relationship Id="rId1580" Type="http://schemas.openxmlformats.org/officeDocument/2006/relationships/hyperlink" Target="https://opt.fumiko.ru/catalog/batareyki_i_fonari/batareyki_aa_palchikovye/batareyka_alkalinovaya_aa_hoco_premium_lr6_2_sht/" TargetMode="External"/><Relationship Id="rId1581" Type="http://schemas.openxmlformats.org/officeDocument/2006/relationships/hyperlink" Target="https://opt.fumiko.ru/catalog/batareyki_i_fonari/batareyki_aa_palchikovye/batareyka_alkalinovaya_aa_kodak_xtralife_alkaline_lr6_4_sht_blister/" TargetMode="External"/><Relationship Id="rId1582" Type="http://schemas.openxmlformats.org/officeDocument/2006/relationships/hyperlink" Target="https://opt.fumiko.ru/catalog/batareyki_i_fonari/batareyki_aa_palchikovye/batareyka_alkalinovaya_aa_perfeo_super_alkaline_lr6_10sh_10_sht/" TargetMode="External"/><Relationship Id="rId1583" Type="http://schemas.openxmlformats.org/officeDocument/2006/relationships/hyperlink" Target="https://opt.fumiko.ru/catalog/batareyki_i_fonari/batareyki_aa_palchikovye/batareyka_alkalinovaya_aa_polaris_premium_lr06_4_sht/" TargetMode="External"/><Relationship Id="rId1584" Type="http://schemas.openxmlformats.org/officeDocument/2006/relationships/hyperlink" Target="https://opt.fumiko.ru/catalog/batareyki_i_fonari/batareyki_aa_palchikovye/batareyka_alkalinovaya_aa_varta_longlife_max_power_lr6_4_sht_blister/" TargetMode="External"/><Relationship Id="rId1585" Type="http://schemas.openxmlformats.org/officeDocument/2006/relationships/hyperlink" Target="https://opt.fumiko.ru/catalog/batareyki_i_fonari/batareyki_aa_palchikovye/batareyka_alkalinovaya_aa_onlayt_lr06_4_sht/" TargetMode="External"/><Relationship Id="rId1586" Type="http://schemas.openxmlformats.org/officeDocument/2006/relationships/hyperlink" Target="https://opt.fumiko.ru/catalog/batareyki_i_fonari/batareyki_aa_palchikovye/batareyka_solevaya_aa_perfeo_dynamic_zinc_r6_10sh_10_sht/" TargetMode="External"/><Relationship Id="rId1587" Type="http://schemas.openxmlformats.org/officeDocument/2006/relationships/hyperlink" Target="https://opt.fumiko.ru/catalog/batareyki_i_fonari/batareyki_aa_palchikovye/batareyka_solevaya_aa_perfeo_r6_4b_4_sht/" TargetMode="External"/><Relationship Id="rId1588" Type="http://schemas.openxmlformats.org/officeDocument/2006/relationships/hyperlink" Target="http://opt.fumiko.ru/catalog/batareyki_i_fonari/batareyki_drugikh_tipov/" TargetMode="External"/><Relationship Id="rId1589" Type="http://schemas.openxmlformats.org/officeDocument/2006/relationships/hyperlink" Target="https://opt.fumiko.ru/catalog/batareyki_i_fonari/batareyki_drugikh_tipov/batareyka_alkalinovaya_duracell_basic_cn1_6lr61_krona/" TargetMode="External"/><Relationship Id="rId1590" Type="http://schemas.openxmlformats.org/officeDocument/2006/relationships/hyperlink" Target="https://opt.fumiko.ru/catalog/batareyki_i_fonari/batareyki_drugikh_tipov/batareyka_alkalinovaya_duracell_basic_cn1_lr20_2_sht/" TargetMode="External"/><Relationship Id="rId1591" Type="http://schemas.openxmlformats.org/officeDocument/2006/relationships/hyperlink" Target="https://opt.fumiko.ru/catalog/batareyki_i_fonari/batareyki_drugikh_tipov/batareyka_alkalinovaya_duracell_basic_cn2_23a_2_sht/" TargetMode="External"/><Relationship Id="rId1592" Type="http://schemas.openxmlformats.org/officeDocument/2006/relationships/hyperlink" Target="https://opt.fumiko.ru/catalog/batareyki_i_fonari/batareyki_drugikh_tipov/batareyka_alkalinovaya_duracell_basic_cn2_lr14_2_sht/" TargetMode="External"/><Relationship Id="rId1593" Type="http://schemas.openxmlformats.org/officeDocument/2006/relationships/hyperlink" Target="https://opt.fumiko.ru/catalog/batareyki_i_fonari/batareyki_drugikh_tipov/batareyka_alkalinovaya_energizer_max_6lf22_krona/" TargetMode="External"/><Relationship Id="rId1594" Type="http://schemas.openxmlformats.org/officeDocument/2006/relationships/hyperlink" Target="https://opt.fumiko.ru/catalog/batareyki_i_fonari/batareyki_drugikh_tipov/batareyka_alkalinovaya_energizer_max_lr20_2_sht/" TargetMode="External"/><Relationship Id="rId1595" Type="http://schemas.openxmlformats.org/officeDocument/2006/relationships/hyperlink" Target="https://opt.fumiko.ru/catalog/batareyki_i_fonari/batareyki_drugikh_tipov/batareyka_alkalinovaya_hoco_23a_1_sht/" TargetMode="External"/><Relationship Id="rId1596" Type="http://schemas.openxmlformats.org/officeDocument/2006/relationships/hyperlink" Target="https://opt.fumiko.ru/catalog/batareyki_i_fonari/batareyki_drugikh_tipov/batareyka_alkalinovaya_hoco_27a_1_sht/" TargetMode="External"/><Relationship Id="rId1597" Type="http://schemas.openxmlformats.org/officeDocument/2006/relationships/hyperlink" Target="https://opt.fumiko.ru/catalog/batareyki_i_fonari/batareyki_drugikh_tipov/batareyka_alkalinovaya_hoco_premium_6lr61_krona/" TargetMode="External"/><Relationship Id="rId1598" Type="http://schemas.openxmlformats.org/officeDocument/2006/relationships/hyperlink" Target="https://opt.fumiko.ru/catalog/batareyki_i_fonari/batareyki_drugikh_tipov/batareyka_alkalinovaya_hoco_premium_lr14c_2_sht/" TargetMode="External"/><Relationship Id="rId1599" Type="http://schemas.openxmlformats.org/officeDocument/2006/relationships/hyperlink" Target="https://opt.fumiko.ru/catalog/batareyki_i_fonari/batareyki_drugikh_tipov/batareyka_alkalinovaya_kodak_max_super_alkaline_a23/" TargetMode="External"/><Relationship Id="rId1600" Type="http://schemas.openxmlformats.org/officeDocument/2006/relationships/hyperlink" Target="https://opt.fumiko.ru/catalog/batareyki_i_fonari/batareyki_drugikh_tipov/batareyka_alkalinovaya_kodak_max_super_alkaline_a27/" TargetMode="External"/><Relationship Id="rId1601" Type="http://schemas.openxmlformats.org/officeDocument/2006/relationships/hyperlink" Target="https://opt.fumiko.ru/catalog/batareyki_i_fonari/batareyki_drugikh_tipov/batareyka_alkalinovaya_perfeo_super_alkaline_6lr61_b1_krona/" TargetMode="External"/><Relationship Id="rId1602" Type="http://schemas.openxmlformats.org/officeDocument/2006/relationships/hyperlink" Target="https://opt.fumiko.ru/catalog/batareyki_i_fonari/batareyki_drugikh_tipov/batareyka_alkalinovaya_polaris_optium_lr14_2_sht/" TargetMode="External"/><Relationship Id="rId1603" Type="http://schemas.openxmlformats.org/officeDocument/2006/relationships/hyperlink" Target="https://opt.fumiko.ru/catalog/batareyki_i_fonari/batareyki_drugikh_tipov/batareyka_alkalinovaya_polaris_optium_lr20_2_sht/" TargetMode="External"/><Relationship Id="rId1604" Type="http://schemas.openxmlformats.org/officeDocument/2006/relationships/hyperlink" Target="https://opt.fumiko.ru/catalog/batareyki_i_fonari/batareyki_drugikh_tipov/batareyka_alkalinovaya_polaris_premium_6lr61_krona/" TargetMode="External"/><Relationship Id="rId1605" Type="http://schemas.openxmlformats.org/officeDocument/2006/relationships/hyperlink" Target="https://opt.fumiko.ru/catalog/batareyki_i_fonari/batareyki_drugikh_tipov/batareyka_alkalinovaya_polaris_premium_lr20_2_sht/" TargetMode="External"/><Relationship Id="rId1606" Type="http://schemas.openxmlformats.org/officeDocument/2006/relationships/hyperlink" Target="https://opt.fumiko.ru/catalog/batareyki_i_fonari/batareyki_drugikh_tipov/batareyka_alkalinovaya_varta_energy_6lp3146_krona/" TargetMode="External"/><Relationship Id="rId1607" Type="http://schemas.openxmlformats.org/officeDocument/2006/relationships/hyperlink" Target="https://opt.fumiko.ru/catalog/batareyki_i_fonari/batareyki_drugikh_tipov/batareyka_alkalinovaya_varta_energy_lr20_2_sht/" TargetMode="External"/><Relationship Id="rId1608" Type="http://schemas.openxmlformats.org/officeDocument/2006/relationships/hyperlink" Target="https://opt.fumiko.ru/catalog/batareyki_i_fonari/batareyki_drugikh_tipov/batareyka_solevaya_perfeo_dynamic_zinc_6f22_1s_krona/" TargetMode="External"/><Relationship Id="rId1609" Type="http://schemas.openxmlformats.org/officeDocument/2006/relationships/hyperlink" Target="https://opt.fumiko.ru/catalog/batareyki_i_fonari/batareyki_drugikh_tipov/batareyka_solevaya_perfeo_r14_2b_2_sht/" TargetMode="External"/><Relationship Id="rId1610" Type="http://schemas.openxmlformats.org/officeDocument/2006/relationships/hyperlink" Target="https://opt.fumiko.ru/catalog/batareyki_i_fonari/batareyki_drugikh_tipov/batareyka_solevaya_smartbuy_3r12_1s_sbbz_3r12_1s/" TargetMode="External"/><Relationship Id="rId1611" Type="http://schemas.openxmlformats.org/officeDocument/2006/relationships/hyperlink" Target="https://opt.fumiko.ru/catalog/batareyki_i_fonari/batareyki_drugikh_tipov/batareyka_solevaya_varta_super_heavy_duty_6f22_krona/" TargetMode="External"/><Relationship Id="rId1612" Type="http://schemas.openxmlformats.org/officeDocument/2006/relationships/hyperlink" Target="http://opt.fumiko.ru/catalog/batareyki_i_fonari/zaryadnye_ustroystva/" TargetMode="External"/><Relationship Id="rId1613" Type="http://schemas.openxmlformats.org/officeDocument/2006/relationships/hyperlink" Target="https://opt.fumiko.ru/catalog/batareyki_i_fonari/zaryadnye_ustroystva/zaryadnoe_ustroystvo_dlya_akkumulyatorov_kodak_30422384_beloe/" TargetMode="External"/><Relationship Id="rId1614" Type="http://schemas.openxmlformats.org/officeDocument/2006/relationships/hyperlink" Target="http://opt.fumiko.ru/catalog/batareyki_i_fonari/litievye_batareyki/" TargetMode="External"/><Relationship Id="rId1615" Type="http://schemas.openxmlformats.org/officeDocument/2006/relationships/hyperlink" Target="https://opt.fumiko.ru/catalog/batareyki_i_fonari/litievye_batareyki/batareyka_energizer_cr2032_1b_1_sht/" TargetMode="External"/><Relationship Id="rId1616" Type="http://schemas.openxmlformats.org/officeDocument/2006/relationships/hyperlink" Target="https://opt.fumiko.ru/catalog/batareyki_i_fonari/litievye_batareyki/batareyka_hoco_cr1616_1b_1_sht/" TargetMode="External"/><Relationship Id="rId1617" Type="http://schemas.openxmlformats.org/officeDocument/2006/relationships/hyperlink" Target="https://opt.fumiko.ru/catalog/batareyki_i_fonari/litievye_batareyki/batareyka_hoco_cr1632_1b_1_sht/" TargetMode="External"/><Relationship Id="rId1618" Type="http://schemas.openxmlformats.org/officeDocument/2006/relationships/hyperlink" Target="https://opt.fumiko.ru/catalog/batareyki_i_fonari/litievye_batareyki/batareyka_hoco_cr2016_1b_1_sht/" TargetMode="External"/><Relationship Id="rId1619" Type="http://schemas.openxmlformats.org/officeDocument/2006/relationships/hyperlink" Target="https://opt.fumiko.ru/catalog/batareyki_i_fonari/litievye_batareyki/batareyka_hoco_cr2025_1b_1_sht/" TargetMode="External"/><Relationship Id="rId1620" Type="http://schemas.openxmlformats.org/officeDocument/2006/relationships/hyperlink" Target="https://opt.fumiko.ru/catalog/batareyki_i_fonari/litievye_batareyki/batareyka_hoco_cr2430_1b_1_sht/" TargetMode="External"/><Relationship Id="rId1621" Type="http://schemas.openxmlformats.org/officeDocument/2006/relationships/hyperlink" Target="https://opt.fumiko.ru/catalog/batareyki_i_fonari/litievye_batareyki/batareyka_hoco_cr2450_1b_1_sht/" TargetMode="External"/><Relationship Id="rId1622" Type="http://schemas.openxmlformats.org/officeDocument/2006/relationships/hyperlink" Target="https://opt.fumiko.ru/catalog/batareyki_i_fonari/litievye_batareyki/litievyy_element_pitaniya_kodak_cr2032_2b_5_sht/" TargetMode="External"/><Relationship Id="rId1623" Type="http://schemas.openxmlformats.org/officeDocument/2006/relationships/hyperlink" Target="https://opt.fumiko.ru/catalog/batareyki_i_fonari/litievye_batareyki/litievyy_element_pitaniya_perfeo_cr2032_5b_5_sht/" TargetMode="External"/><Relationship Id="rId1624" Type="http://schemas.openxmlformats.org/officeDocument/2006/relationships/hyperlink" Target="https://opt.fumiko.ru/catalog/batareyki_i_fonari/litievye_batareyki/batareyka_philips_cr2032_5b_5_sht/" TargetMode="External"/><Relationship Id="rId1625" Type="http://schemas.openxmlformats.org/officeDocument/2006/relationships/hyperlink" Target="https://opt.fumiko.ru/catalog/batareyki_i_fonari/litievye_batareyki/batareyka_polaris_optium_cr2025_2_sht/" TargetMode="External"/><Relationship Id="rId1626" Type="http://schemas.openxmlformats.org/officeDocument/2006/relationships/hyperlink" Target="https://opt.fumiko.ru/catalog/batareyki_i_fonari/litievye_batareyki/batareyka_polaris_optium_cr2032_2_sht/" TargetMode="External"/><Relationship Id="rId1627" Type="http://schemas.openxmlformats.org/officeDocument/2006/relationships/hyperlink" Target="https://opt.fumiko.ru/catalog/batareyki_i_fonari/litievye_batareyki/litievyy_element_pitaniya_smartbuy_cr1216_1b_1_sht_sbbl_1216_1b/" TargetMode="External"/><Relationship Id="rId1628" Type="http://schemas.openxmlformats.org/officeDocument/2006/relationships/hyperlink" Target="https://opt.fumiko.ru/catalog/batareyki_i_fonari/litievye_batareyki/litievyy_element_pitaniya_smartbuy_cr1225_1b_1_sht_sbbl_1225_1b/" TargetMode="External"/><Relationship Id="rId1629" Type="http://schemas.openxmlformats.org/officeDocument/2006/relationships/hyperlink" Target="https://opt.fumiko.ru/catalog/batareyki_i_fonari/litievye_batareyki/litievyy_element_pitaniya_smartbuy_cr123a_1b_1_sht_sbbl_123a_1b/" TargetMode="External"/><Relationship Id="rId1630" Type="http://schemas.openxmlformats.org/officeDocument/2006/relationships/hyperlink" Target="https://opt.fumiko.ru/catalog/batareyki_i_fonari/litievye_batareyki/litievyy_element_pitaniya_smartbuy_cr2025_5b_5_sht_sbbl_2025_5b/" TargetMode="External"/><Relationship Id="rId1631" Type="http://schemas.openxmlformats.org/officeDocument/2006/relationships/hyperlink" Target="https://opt.fumiko.ru/catalog/batareyki_i_fonari/litievye_batareyki/litievyy_element_pitaniya_smartbuy_cr2032_1b_1_sht_sbbl_2032_1b/" TargetMode="External"/><Relationship Id="rId1632" Type="http://schemas.openxmlformats.org/officeDocument/2006/relationships/hyperlink" Target="https://opt.fumiko.ru/catalog/batareyki_i_fonari/litievye_batareyki/litievyy_element_pitaniya_smartbuy_cr2450_5b_5_sht_sbbl_2450_5b/" TargetMode="External"/><Relationship Id="rId1633" Type="http://schemas.openxmlformats.org/officeDocument/2006/relationships/hyperlink" Target="https://opt.fumiko.ru/catalog/batareyki_i_fonari/litievye_batareyki/litievyy_element_pitaniya_toshiba_cr2032_2b_5_sht/" TargetMode="External"/><Relationship Id="rId1634" Type="http://schemas.openxmlformats.org/officeDocument/2006/relationships/hyperlink" Target="https://opt.fumiko.ru/catalog/batareyki_i_fonari/litievye_batareyki/litievyy_element_pitaniya_varta_cr2032_1b_1_sht/" TargetMode="External"/><Relationship Id="rId1635" Type="http://schemas.openxmlformats.org/officeDocument/2006/relationships/hyperlink" Target="https://opt.fumiko.ru/catalog/batareyki_i_fonari/litievye_batareyki/batareyka_kosmos_cr2032_5b_5_sht/" TargetMode="External"/><Relationship Id="rId1636" Type="http://schemas.openxmlformats.org/officeDocument/2006/relationships/hyperlink" Target="http://opt.fumiko.ru/catalog/batareyki_i_fonari/fonari/" TargetMode="External"/><Relationship Id="rId1637" Type="http://schemas.openxmlformats.org/officeDocument/2006/relationships/hyperlink" Target="https://opt.fumiko.ru/catalog/batareyki_i_fonari/fonari/fonar_kempingovyy_akkumulyatornyy_smartbuy_belyy_sbf_42_wg/" TargetMode="External"/><Relationship Id="rId1638" Type="http://schemas.openxmlformats.org/officeDocument/2006/relationships/hyperlink" Target="https://opt.fumiko.ru/catalog/batareyki_i_fonari/fonari/fonar_kempingovyy_na_batareykakh_perfeo_tent_ray_pl_903_belo_chernyy/" TargetMode="External"/><Relationship Id="rId1639" Type="http://schemas.openxmlformats.org/officeDocument/2006/relationships/hyperlink" Target="https://opt.fumiko.ru/catalog/batareyki_i_fonari/fonari/fonar_nalobnyy_akkumulyatornyy_perfeo_pearl_pf_a4984_chernyy/" TargetMode="External"/><Relationship Id="rId1640" Type="http://schemas.openxmlformats.org/officeDocument/2006/relationships/hyperlink" Target="https://opt.fumiko.ru/catalog/batareyki_i_fonari/fonari/fonar_nalobnyy_akkumulyatornyy_smartbuy_chernyy_sbf_hl034/" TargetMode="External"/><Relationship Id="rId1641" Type="http://schemas.openxmlformats.org/officeDocument/2006/relationships/hyperlink" Target="https://opt.fumiko.ru/catalog/batareyki_i_fonari/fonari/fonar_universalnyy_akkumulyatornyy_tesla_flp_cherno_zelenyy/" TargetMode="External"/><Relationship Id="rId1642" Type="http://schemas.openxmlformats.org/officeDocument/2006/relationships/hyperlink" Target="https://opt.fumiko.ru/catalog/batareyki_i_fonari/fonari/fonar_universalnyy_akkumulyatornyy_tesla_ufl_cherno_zelenyy/" TargetMode="External"/><Relationship Id="rId1643" Type="http://schemas.openxmlformats.org/officeDocument/2006/relationships/hyperlink" Target="https://opt.fumiko.ru/catalog/batareyki_i_fonari/fonari/fonar_universalnyy_akkumulyatornyy_ultra_flash_led3804m_cherno_oranzhevyy/" TargetMode="External"/><Relationship Id="rId1644" Type="http://schemas.openxmlformats.org/officeDocument/2006/relationships/hyperlink" Target="https://opt.fumiko.ru/catalog/batareyki_i_fonari/fonari/fonar_universalnyy_na_batareykakh_perfeo_revolver_cherno_krasnyy/" TargetMode="External"/><Relationship Id="rId1645" Type="http://schemas.openxmlformats.org/officeDocument/2006/relationships/hyperlink" Target="https://opt.fumiko.ru/catalog/batareyki_i_fonari/fonari/fonar_universalnyy_na_batareykakh_smartbuy_chernyy_sbf_104/" TargetMode="External"/><Relationship Id="rId1646" Type="http://schemas.openxmlformats.org/officeDocument/2006/relationships/hyperlink" Target="https://opt.fumiko.ru/catalog/batareyki_i_fonari/fonari/fonar_universalnyy_na_batareykakh_era_rb_704_cherno_zheltyy/" TargetMode="External"/><Relationship Id="rId1647" Type="http://schemas.openxmlformats.org/officeDocument/2006/relationships/hyperlink" Target="https://opt.fumiko.ru/catalog/batareyki_i_fonari/fonari/fonar_universalnyy_na_batareykakh_era_mb_702_chernyy/" TargetMode="External"/><Relationship Id="rId1648" Type="http://schemas.openxmlformats.org/officeDocument/2006/relationships/hyperlink" Target="https://opt.fumiko.ru/catalog/batareyki_i_fonari/fonari/fonar_universalnyy_na_batareykakh_era_mb_903_chernyy/" TargetMode="External"/><Relationship Id="rId1649" Type="http://schemas.openxmlformats.org/officeDocument/2006/relationships/hyperlink" Target="https://opt.fumiko.ru/catalog/batareyki_i_fonari/fonari/fonar_prozhektor_akkumulyatornyy_smartbuy_cherno_zelenyy_sbf_111110101/" TargetMode="External"/><Relationship Id="rId1650" Type="http://schemas.openxmlformats.org/officeDocument/2006/relationships/hyperlink" Target="https://opt.fumiko.ru/catalog/batareyki_i_fonari/fonari/fonar_prozhektor_akkumulyatornyy_smartbuy_cherno_zelenyy_sbf_501_k/" TargetMode="External"/><Relationship Id="rId1651" Type="http://schemas.openxmlformats.org/officeDocument/2006/relationships/hyperlink" Target="https://opt.fumiko.ru/catalog/batareyki_i_fonari/fonari/fonar_prozhektor_akkumulyatornyy_smartbuy_cherno_zelenyy_sbf_502_k/" TargetMode="External"/><Relationship Id="rId1652" Type="http://schemas.openxmlformats.org/officeDocument/2006/relationships/hyperlink" Target="https://opt.fumiko.ru/catalog/batareyki_i_fonari/fonari/fonar_prozhektor_akkumulyatornyy_smartbuy_chernyy_sbf_30_h/" TargetMode="External"/><Relationship Id="rId1653" Type="http://schemas.openxmlformats.org/officeDocument/2006/relationships/hyperlink" Target="https://opt.fumiko.ru/catalog/batareyki_i_fonari/fonari/fonar_prozhektor_na_batareykakh_tesla_blb_cherno_zelenyy/" TargetMode="External"/><Relationship Id="rId1654" Type="http://schemas.openxmlformats.org/officeDocument/2006/relationships/hyperlink" Target="http://opt.fumiko.ru/catalog/batareyki_i_fonari/chasovye_batareyki/" TargetMode="External"/><Relationship Id="rId1655" Type="http://schemas.openxmlformats.org/officeDocument/2006/relationships/hyperlink" Target="https://opt.fumiko.ru/catalog/batareyki_i_fonari/chasovye_batareyki/batareyka_chasovaya_perfeo_ag1_10b_10_sht/" TargetMode="External"/><Relationship Id="rId1656" Type="http://schemas.openxmlformats.org/officeDocument/2006/relationships/hyperlink" Target="https://opt.fumiko.ru/catalog/batareyki_i_fonari/chasovye_batareyki/batareyka_chasovaya_perfeo_ag5_10b_10_sht/" TargetMode="External"/><Relationship Id="rId1657" Type="http://schemas.openxmlformats.org/officeDocument/2006/relationships/hyperlink" Target="https://opt.fumiko.ru/catalog/batareyki_i_fonari/chasovye_batareyki/batareyka_chasovaya_smartbuy_ag0_10b_10_sht_sbbb_ag0_10b/" TargetMode="External"/><Relationship Id="rId1658" Type="http://schemas.openxmlformats.org/officeDocument/2006/relationships/hyperlink" Target="https://opt.fumiko.ru/catalog/batareyki_i_fonari/chasovye_batareyki/batareyka_chasovaya_smartbuy_ag11_10b_10_sht_sbbb_ag11_10b/" TargetMode="External"/><Relationship Id="rId1659" Type="http://schemas.openxmlformats.org/officeDocument/2006/relationships/hyperlink" Target="https://opt.fumiko.ru/catalog/batareyki_i_fonari/chasovye_batareyki/batareyka_chasovaya_smartbuy_ag5_10b_10_sht_sbbb_ag5_10b/" TargetMode="External"/><Relationship Id="rId1660" Type="http://schemas.openxmlformats.org/officeDocument/2006/relationships/hyperlink" Target="https://opt.fumiko.ru/catalog/batareyki_i_fonari/chasovye_batareyki/batareyka_chasovaya_smartbuy_ag6_10b_10_sht_sbbb_ag6_10b/" TargetMode="External"/><Relationship Id="rId1661" Type="http://schemas.openxmlformats.org/officeDocument/2006/relationships/hyperlink" Target="https://opt.fumiko.ru/catalog/batareyki_i_fonari/chasovye_batareyki/batareyka_chasovaya_smartbuy_ag7_10b_10_sht_sbbb_ag7_10b/" TargetMode="External"/><Relationship Id="rId1662" Type="http://schemas.openxmlformats.org/officeDocument/2006/relationships/hyperlink" Target="https://opt.fumiko.ru/catalog/batareyki_i_fonari/chasovye_batareyki/batareyka_chasovaya_smartbuy_ag8_10b_10_sht_sbbb_ag8_10b/" TargetMode="External"/><Relationship Id="rId1663" Type="http://schemas.openxmlformats.org/officeDocument/2006/relationships/hyperlink" Target="https://opt.fumiko.ru/catalog/batareyki_i_fonari/chasovye_batareyki/batareyka_chasovaya_smartbuy_ag9_10b_10_sht_sbbb_ag9_10b/" TargetMode="External"/><Relationship Id="rId1664" Type="http://schemas.openxmlformats.org/officeDocument/2006/relationships/hyperlink" Target="http://opt.fumiko.ru/catalog/tovary_dlya_detey/" TargetMode="External"/><Relationship Id="rId1665" Type="http://schemas.openxmlformats.org/officeDocument/2006/relationships/hyperlink" Target="http://opt.fumiko.ru/catalog/tovary_dlya_detey/igrushki_i_igry/" TargetMode="External"/><Relationship Id="rId1666" Type="http://schemas.openxmlformats.org/officeDocument/2006/relationships/hyperlink" Target="https://opt.fumiko.ru/catalog/tovary_dlya_detey/igrushki_i_igry/nabor_detskoy_igrushechnoy_posudy_kitchen_14_pcs_zheltyy/" TargetMode="External"/><Relationship Id="rId1667" Type="http://schemas.openxmlformats.org/officeDocument/2006/relationships/hyperlink" Target="https://opt.fumiko.ru/catalog/tovary_dlya_detey/igrushki_i_igry/elektronnyy_popit_kuromi/" TargetMode="External"/><Relationship Id="rId1668" Type="http://schemas.openxmlformats.org/officeDocument/2006/relationships/hyperlink" Target="http://opt.fumiko.ru/catalog/tovary_dlya_detey/kantselyarskie_tovary/" TargetMode="External"/><Relationship Id="rId1669" Type="http://schemas.openxmlformats.org/officeDocument/2006/relationships/hyperlink" Target="https://opt.fumiko.ru/catalog/tovary_dlya_detey/kantselyarskie_tovary/penal_labubu_bezhevyy_220x105_mm_/" TargetMode="External"/><Relationship Id="rId1670" Type="http://schemas.openxmlformats.org/officeDocument/2006/relationships/hyperlink" Target="http://opt.fumiko.ru/catalog/tovary_dlya_detey/konstruktory/" TargetMode="External"/><Relationship Id="rId1671" Type="http://schemas.openxmlformats.org/officeDocument/2006/relationships/hyperlink" Target="https://opt.fumiko.ru/catalog/tovary_dlya_detey/konstruktory/konstruktor_bricks_6302_zaychik_kuki_enn_zheltyy/" TargetMode="External"/><Relationship Id="rId1672" Type="http://schemas.openxmlformats.org/officeDocument/2006/relationships/hyperlink" Target="https://opt.fumiko.ru/catalog/tovary_dlya_detey/konstruktory/konstruktor_bricks_6317_bolonka_sinamorol_belyy/" TargetMode="External"/><Relationship Id="rId1673" Type="http://schemas.openxmlformats.org/officeDocument/2006/relationships/hyperlink" Target="https://opt.fumiko.ru/catalog/tovary_dlya_detey/konstruktory/konstruktor_bricks_6325_medvezhonok_bezhevyy/" TargetMode="External"/><Relationship Id="rId1674" Type="http://schemas.openxmlformats.org/officeDocument/2006/relationships/hyperlink" Target="https://opt.fumiko.ru/catalog/tovary_dlya_detey/konstruktory/konstruktor_bricks_6366_labubu_161_detal/" TargetMode="External"/><Relationship Id="rId1675" Type="http://schemas.openxmlformats.org/officeDocument/2006/relationships/hyperlink" Target="https://opt.fumiko.ru/catalog/tovary_dlya_detey/konstruktory/konstruktor_bricks_6368_labubu_164_detali/" TargetMode="External"/><Relationship Id="rId1676" Type="http://schemas.openxmlformats.org/officeDocument/2006/relationships/hyperlink" Target="https://opt.fumiko.ru/catalog/tovary_dlya_detey/konstruktory/konstruktor_bricks_6369_labubu_157_detaley/" TargetMode="External"/><Relationship Id="rId1677" Type="http://schemas.openxmlformats.org/officeDocument/2006/relationships/hyperlink" Target="https://opt.fumiko.ru/catalog/tovary_dlya_detey/konstruktory/konstruktor_bricks_6370_labubu_161_detal/" TargetMode="External"/><Relationship Id="rId1678" Type="http://schemas.openxmlformats.org/officeDocument/2006/relationships/hyperlink" Target="https://opt.fumiko.ru/catalog/tovary_dlya_detey/konstruktory/konstruktor_bricks_6371_labubu_161_detal/" TargetMode="External"/><Relationship Id="rId1679" Type="http://schemas.openxmlformats.org/officeDocument/2006/relationships/hyperlink" Target="https://opt.fumiko.ru/catalog/tovary_dlya_detey/konstruktory/konstruktor_bricks_6373_labubu_181_detal/" TargetMode="External"/><Relationship Id="rId1680" Type="http://schemas.openxmlformats.org/officeDocument/2006/relationships/hyperlink" Target="https://opt.fumiko.ru/catalog/tovary_dlya_detey/konstruktory/konstruktor_bzjm_fire_truck_krasnyy/" TargetMode="External"/><Relationship Id="rId1681" Type="http://schemas.openxmlformats.org/officeDocument/2006/relationships/hyperlink" Target="https://opt.fumiko.ru/catalog/tovary_dlya_detey/konstruktory/konstruktor_my_world_63026_2_29_pcs/" TargetMode="External"/><Relationship Id="rId1682" Type="http://schemas.openxmlformats.org/officeDocument/2006/relationships/hyperlink" Target="https://opt.fumiko.ru/catalog/tovary_dlya_detey/konstruktory/konstruktor_my_world_63026_3_29_pcs/" TargetMode="External"/><Relationship Id="rId1683" Type="http://schemas.openxmlformats.org/officeDocument/2006/relationships/hyperlink" Target="https://opt.fumiko.ru/catalog/tovary_dlya_detey/konstruktory/konstruktor_my_world_63026_6_30_pcs/" TargetMode="External"/><Relationship Id="rId1684" Type="http://schemas.openxmlformats.org/officeDocument/2006/relationships/hyperlink" Target="https://opt.fumiko.ru/catalog/tovary_dlya_detey/konstruktory/konstruktor_my_world_63026_8_30_pcs/" TargetMode="External"/><Relationship Id="rId1685" Type="http://schemas.openxmlformats.org/officeDocument/2006/relationships/hyperlink" Target="https://opt.fumiko.ru/catalog/tovary_dlya_detey/konstruktory/konstruktor_technique_22004_supercar_zelenyy/" TargetMode="External"/><Relationship Id="rId1686" Type="http://schemas.openxmlformats.org/officeDocument/2006/relationships/hyperlink" Target="https://opt.fumiko.ru/catalog/tovary_dlya_detey/konstruktory/konstruktor_technique_22006_supercar_krasnyy/" TargetMode="External"/><Relationship Id="rId1687" Type="http://schemas.openxmlformats.org/officeDocument/2006/relationships/hyperlink" Target="https://opt.fumiko.ru/catalog/tovary_dlya_detey/konstruktory/konstruktor_technique_22012_supercar_serebristyy/" TargetMode="External"/><Relationship Id="rId1688" Type="http://schemas.openxmlformats.org/officeDocument/2006/relationships/hyperlink" Target="https://opt.fumiko.ru/catalog/tovary_dlya_detey/konstruktory/konstruktor_technique_fast_furious_51077_1077_pcs/" TargetMode="External"/><Relationship Id="rId1689" Type="http://schemas.openxmlformats.org/officeDocument/2006/relationships/hyperlink" Target="http://opt.fumiko.ru/catalog/tovary_dlya_detey/myagkie_igrushki/" TargetMode="External"/><Relationship Id="rId1690" Type="http://schemas.openxmlformats.org/officeDocument/2006/relationships/hyperlink" Target="https://opt.fumiko.ru/catalog/tovary_dlya_detey/myagkie_igrushki/igrushka_labubu_30_sm/" TargetMode="External"/><Relationship Id="rId1691" Type="http://schemas.openxmlformats.org/officeDocument/2006/relationships/hyperlink" Target="https://opt.fumiko.ru/catalog/tovary_dlya_detey/myagkie_igrushki/igrushka_brelok_faggler/" TargetMode="External"/><Relationship Id="rId1692" Type="http://schemas.openxmlformats.org/officeDocument/2006/relationships/hyperlink" Target="https://opt.fumiko.ru/catalog/tovary_dlya_detey/myagkie_igrushki/myagkaya_igrushka_labubu/" TargetMode="External"/><Relationship Id="rId1693" Type="http://schemas.openxmlformats.org/officeDocument/2006/relationships/hyperlink" Target="https://opt.fumiko.ru/catalog/tovary_dlya_detey/myagkie_igrushki/igrushka_brelok_stich/" TargetMode="External"/><Relationship Id="rId1694" Type="http://schemas.openxmlformats.org/officeDocument/2006/relationships/hyperlink" Target="https://opt.fumiko.ru/catalog/tovary_dlya_detey/myagkie_igrushki/igrushka_brelok_elf_166/" TargetMode="External"/><Relationship Id="rId1695" Type="http://schemas.openxmlformats.org/officeDocument/2006/relationships/hyperlink" Target="https://opt.fumiko.ru/catalog/tovary_dlya_detey/myagkie_igrushki/igrushka_brelok_elf_50/" TargetMode="External"/><Relationship Id="rId1696" Type="http://schemas.openxmlformats.org/officeDocument/2006/relationships/hyperlink" Target="https://opt.fumiko.ru/catalog/tovary_dlya_detey/myagkie_igrushki/igrushka_brelok_elf_56/" TargetMode="External"/><Relationship Id="rId1697" Type="http://schemas.openxmlformats.org/officeDocument/2006/relationships/hyperlink" Target="http://opt.fumiko.ru/catalog/kompyuternye_aksessuary/" TargetMode="External"/><Relationship Id="rId1698" Type="http://schemas.openxmlformats.org/officeDocument/2006/relationships/hyperlink" Target="http://opt.fumiko.ru/catalog/kompyuternye_aksessuary/kabeli/" TargetMode="External"/><Relationship Id="rId1699" Type="http://schemas.openxmlformats.org/officeDocument/2006/relationships/hyperlink" Target="http://opt.fumiko.ru/catalog/kompyuternye_aksessuary/kabeli/antennye_kabeli/" TargetMode="External"/><Relationship Id="rId1700" Type="http://schemas.openxmlformats.org/officeDocument/2006/relationships/hyperlink" Target="https://opt.fumiko.ru/catalog/kompyuternye_aksessuary/kabeli/antennye_kabeli/antennyy_kabel_belkin_av10008qp2m_chernyy_2_m/" TargetMode="External"/><Relationship Id="rId1701" Type="http://schemas.openxmlformats.org/officeDocument/2006/relationships/hyperlink" Target="http://opt.fumiko.ru/catalog/kompyuternye_aksessuary/kabeli/kabeli_hdmi/" TargetMode="External"/><Relationship Id="rId1702" Type="http://schemas.openxmlformats.org/officeDocument/2006/relationships/hyperlink" Target="https://opt.fumiko.ru/catalog/kompyuternye_aksessuary/kabeli/kabeli_hdmi/kabel_dream_ad1_hdmi_vga_25_sm_chernyy_181593/" TargetMode="External"/><Relationship Id="rId1703" Type="http://schemas.openxmlformats.org/officeDocument/2006/relationships/hyperlink" Target="https://opt.fumiko.ru/catalog/kompyuternye_aksessuary/kabeli/kabeli_hdmi/kabel_dream_ad2_hdmi_vga_aux_25_sm_chernyy_180798/" TargetMode="External"/><Relationship Id="rId1704" Type="http://schemas.openxmlformats.org/officeDocument/2006/relationships/hyperlink" Target="https://opt.fumiko.ru/catalog/kompyuternye_aksessuary/kabeli/kabeli_hdmi/kabel_energy_power_hdmi_hdmi_1_5_m/" TargetMode="External"/><Relationship Id="rId1705" Type="http://schemas.openxmlformats.org/officeDocument/2006/relationships/hyperlink" Target="https://opt.fumiko.ru/catalog/kompyuternye_aksessuary/kabeli/kabeli_hdmi/kabel_energy_power_hdmi_hdmi_v_opletke_3_m/" TargetMode="External"/><Relationship Id="rId1706" Type="http://schemas.openxmlformats.org/officeDocument/2006/relationships/hyperlink" Target="https://opt.fumiko.ru/catalog/kompyuternye_aksessuary/kabeli/kabeli_hdmi/kabel_energy_power_hdmi_hdmi_v_opletke_5_m/" TargetMode="External"/><Relationship Id="rId1707" Type="http://schemas.openxmlformats.org/officeDocument/2006/relationships/hyperlink" Target="https://opt.fumiko.ru/catalog/kompyuternye_aksessuary/kabeli/kabeli_hdmi/kabel_fumiko_ma01_hdmi_hdmi_v_opletke_3_m/" TargetMode="External"/><Relationship Id="rId1708" Type="http://schemas.openxmlformats.org/officeDocument/2006/relationships/hyperlink" Target="https://opt.fumiko.ru/catalog/kompyuternye_aksessuary/kabeli/kabeli_hdmi/kabel_fumiko_ma01_hdmi_hdmi_v_opletke_5_m/" TargetMode="External"/><Relationship Id="rId1709" Type="http://schemas.openxmlformats.org/officeDocument/2006/relationships/hyperlink" Target="https://opt.fumiko.ru/catalog/kompyuternye_aksessuary/kabeli/kabeli_hdmi/kabel_fumiko_ma07_hdmi_vga_aux_chernyy_25_sm/" TargetMode="External"/><Relationship Id="rId1710" Type="http://schemas.openxmlformats.org/officeDocument/2006/relationships/hyperlink" Target="https://opt.fumiko.ru/catalog/kompyuternye_aksessuary/kabeli/kabeli_hdmi/kabel_hdtv_premium_hdmi_hdmi_v2_0_v_opletke_1_5_m/" TargetMode="External"/><Relationship Id="rId1711" Type="http://schemas.openxmlformats.org/officeDocument/2006/relationships/hyperlink" Target="https://opt.fumiko.ru/catalog/kompyuternye_aksessuary/kabeli/kabeli_hdmi/kabel_hdtv_premium_hdmi_hdmi_v2_0_v_opletke_3_m/" TargetMode="External"/><Relationship Id="rId1712" Type="http://schemas.openxmlformats.org/officeDocument/2006/relationships/hyperlink" Target="https://opt.fumiko.ru/catalog/kompyuternye_aksessuary/kabeli/kabeli_hdmi/kabel_hdtv_premium_hdmi_hdmi_v2_0_v_opletke_5_m/" TargetMode="External"/><Relationship Id="rId1713" Type="http://schemas.openxmlformats.org/officeDocument/2006/relationships/hyperlink" Target="https://opt.fumiko.ru/catalog/kompyuternye_aksessuary/kabeli/kabeli_hdmi/kabel_jokade_ja040_hdmi_hdmi_silikonovyy_2_m/" TargetMode="External"/><Relationship Id="rId1714" Type="http://schemas.openxmlformats.org/officeDocument/2006/relationships/hyperlink" Target="https://opt.fumiko.ru/catalog/kompyuternye_aksessuary/kabeli/kabeli_hdmi/kabel_jokade_ja040_hdmi_hdmi_silikonovyy_3_m/" TargetMode="External"/><Relationship Id="rId1715" Type="http://schemas.openxmlformats.org/officeDocument/2006/relationships/hyperlink" Target="http://opt.fumiko.ru/catalog/kompyuternye_aksessuary/kabeli/kabeli_vga_svga_dvi/" TargetMode="External"/><Relationship Id="rId1716" Type="http://schemas.openxmlformats.org/officeDocument/2006/relationships/hyperlink" Target="https://opt.fumiko.ru/catalog/kompyuternye_aksessuary/kabeli/kabeli_vga_svga_dvi/kabel_energy_power_vga_vga_1_m/" TargetMode="External"/><Relationship Id="rId1717" Type="http://schemas.openxmlformats.org/officeDocument/2006/relationships/hyperlink" Target="https://opt.fumiko.ru/catalog/kompyuternye_aksessuary/kabeli/kabeli_vga_svga_dvi/kabel_energy_power_vga_vga_1_5_m/" TargetMode="External"/><Relationship Id="rId1718" Type="http://schemas.openxmlformats.org/officeDocument/2006/relationships/hyperlink" Target="https://opt.fumiko.ru/catalog/kompyuternye_aksessuary/kabeli/kabeli_vga_svga_dvi/kabel_energy_power_vga_vga_15_m/" TargetMode="External"/><Relationship Id="rId1719" Type="http://schemas.openxmlformats.org/officeDocument/2006/relationships/hyperlink" Target="https://opt.fumiko.ru/catalog/kompyuternye_aksessuary/kabeli/kabeli_vga_svga_dvi/kabel_energy_power_vga_vga_20_m/" TargetMode="External"/><Relationship Id="rId1720" Type="http://schemas.openxmlformats.org/officeDocument/2006/relationships/hyperlink" Target="https://opt.fumiko.ru/catalog/kompyuternye_aksessuary/kabeli/kabeli_vga_svga_dvi/kabel_energy_power_vga_vga_3_m/" TargetMode="External"/><Relationship Id="rId1721" Type="http://schemas.openxmlformats.org/officeDocument/2006/relationships/hyperlink" Target="https://opt.fumiko.ru/catalog/kompyuternye_aksessuary/kabeli/kabeli_vga_svga_dvi/kabel_vga_vga_5_m/" TargetMode="External"/><Relationship Id="rId1722" Type="http://schemas.openxmlformats.org/officeDocument/2006/relationships/hyperlink" Target="http://opt.fumiko.ru/catalog/kompyuternye_aksessuary/kabeli/kabeli_patch_kord/" TargetMode="External"/><Relationship Id="rId1723" Type="http://schemas.openxmlformats.org/officeDocument/2006/relationships/hyperlink" Target="https://opt.fumiko.ru/catalog/kompyuternye_aksessuary/kabeli/kabeli_patch_kord/kabel_patch_kord_litoy_fumiko_ma09_utp_kat_5e_seryy_1_m/" TargetMode="External"/><Relationship Id="rId1724" Type="http://schemas.openxmlformats.org/officeDocument/2006/relationships/hyperlink" Target="https://opt.fumiko.ru/catalog/kompyuternye_aksessuary/kabeli/kabeli_patch_kord/kabel_patch_kord_litoy_fumiko_ma09_utp_kat_5e_seryy_10_m/" TargetMode="External"/><Relationship Id="rId1725" Type="http://schemas.openxmlformats.org/officeDocument/2006/relationships/hyperlink" Target="https://opt.fumiko.ru/catalog/kompyuternye_aksessuary/kabeli/kabeli_patch_kord/kabel_patch_kord_litoy_fumiko_ma09_utp_kat_5e_seryy_15_m/" TargetMode="External"/><Relationship Id="rId1726" Type="http://schemas.openxmlformats.org/officeDocument/2006/relationships/hyperlink" Target="https://opt.fumiko.ru/catalog/kompyuternye_aksessuary/kabeli/kabeli_patch_kord/kabel_patch_kord_litoy_fumiko_ma09_utp_kat_5e_seryy_3_m/" TargetMode="External"/><Relationship Id="rId1727" Type="http://schemas.openxmlformats.org/officeDocument/2006/relationships/hyperlink" Target="https://opt.fumiko.ru/catalog/kompyuternye_aksessuary/kabeli/kabeli_patch_kord/kabel_patch_kord_litoy_fumiko_ma09_utp_kat_5e_seryy_30_m/" TargetMode="External"/><Relationship Id="rId1728" Type="http://schemas.openxmlformats.org/officeDocument/2006/relationships/hyperlink" Target="https://opt.fumiko.ru/catalog/kompyuternye_aksessuary/kabeli/kabeli_patch_kord/kabel_patch_kord_litoy_fumiko_ma09_utp_kat_5e_seryy_5_m/" TargetMode="External"/><Relationship Id="rId1729" Type="http://schemas.openxmlformats.org/officeDocument/2006/relationships/hyperlink" Target="https://opt.fumiko.ru/catalog/kompyuternye_aksessuary/kabeli/kabeli_patch_kord/patch_kord_jinda_an_1302_utp_kat_5e_seryy_1_m/" TargetMode="External"/><Relationship Id="rId1730" Type="http://schemas.openxmlformats.org/officeDocument/2006/relationships/hyperlink" Target="http://opt.fumiko.ru/catalog/kompyuternye_aksessuary/kabeli/kabeli_pitaniya/" TargetMode="External"/><Relationship Id="rId1731" Type="http://schemas.openxmlformats.org/officeDocument/2006/relationships/hyperlink" Target="https://opt.fumiko.ru/catalog/kompyuternye_aksessuary/kabeli/kabeli_pitaniya/kabel_pitaniya_fumiko_ma13_euro_c5_1_5_m/" TargetMode="External"/><Relationship Id="rId1732" Type="http://schemas.openxmlformats.org/officeDocument/2006/relationships/hyperlink" Target="http://opt.fumiko.ru/catalog/kompyuternye_aksessuary/kabeli/kabeli_tyulpany/" TargetMode="External"/><Relationship Id="rId1733" Type="http://schemas.openxmlformats.org/officeDocument/2006/relationships/hyperlink" Target="https://opt.fumiko.ru/catalog/kompyuternye_aksessuary/kabeli/kabeli_tyulpany/kabel_energy_power_3xrca_m_3xrca_m_3_m/" TargetMode="External"/><Relationship Id="rId1734" Type="http://schemas.openxmlformats.org/officeDocument/2006/relationships/hyperlink" Target="https://opt.fumiko.ru/catalog/kompyuternye_aksessuary/kabeli/kabeli_tyulpany/kabel_energy_power_aux_jack_3_5_mm_3xrca_chernyy_1_5_m/" TargetMode="External"/><Relationship Id="rId1735" Type="http://schemas.openxmlformats.org/officeDocument/2006/relationships/hyperlink" Target="https://opt.fumiko.ru/catalog/kompyuternye_aksessuary/kabeli/kabeli_tyulpany/kabel_smartbuy_3xrca_m_3xrca_m_5_m_ka_235_100/" TargetMode="External"/><Relationship Id="rId1736" Type="http://schemas.openxmlformats.org/officeDocument/2006/relationships/hyperlink" Target="http://opt.fumiko.ru/catalog/kompyuternye_aksessuary/kabeli/kabeli_udliniteli_usb/" TargetMode="External"/><Relationship Id="rId1737" Type="http://schemas.openxmlformats.org/officeDocument/2006/relationships/hyperlink" Target="https://opt.fumiko.ru/catalog/kompyuternye_aksessuary/kabeli/kabeli_udliniteli_usb/kabel_energy_power_usb_2_0_udlinitel_am_af_1_5_m/" TargetMode="External"/><Relationship Id="rId1738" Type="http://schemas.openxmlformats.org/officeDocument/2006/relationships/hyperlink" Target="https://opt.fumiko.ru/catalog/kompyuternye_aksessuary/kabeli/kabeli_udliniteli_usb/kabel_energy_power_usb_2_0_udlinitel_am_af_3_m/" TargetMode="External"/><Relationship Id="rId1739" Type="http://schemas.openxmlformats.org/officeDocument/2006/relationships/hyperlink" Target="https://opt.fumiko.ru/catalog/kompyuternye_aksessuary/kabeli/kabeli_udliniteli_usb/kabel_fumiko_ma03_usb_2_0_udlinitel_am_af_5_m/" TargetMode="External"/><Relationship Id="rId1740" Type="http://schemas.openxmlformats.org/officeDocument/2006/relationships/hyperlink" Target="http://opt.fumiko.ru/catalog/kompyuternye_aksessuary/kabeli/perekhodniki_i_adaptery_1/" TargetMode="External"/><Relationship Id="rId1741" Type="http://schemas.openxmlformats.org/officeDocument/2006/relationships/hyperlink" Target="https://opt.fumiko.ru/catalog/kompyuternye_aksessuary/kabeli/perekhodniki_i_adaptery_1/kabel_belkin_f3u166_micro_b_usb_3_0_chernyy_1_8_m/" TargetMode="External"/><Relationship Id="rId1742" Type="http://schemas.openxmlformats.org/officeDocument/2006/relationships/hyperlink" Target="https://opt.fumiko.ru/catalog/kompyuternye_aksessuary/kabeli/perekhodniki_i_adaptery_1/perekhodnik_dream_e6_hdmi_m_f_uglovoy_razem_181324/" TargetMode="External"/><Relationship Id="rId1743" Type="http://schemas.openxmlformats.org/officeDocument/2006/relationships/hyperlink" Target="https://opt.fumiko.ru/catalog/kompyuternye_aksessuary/kabeli/perekhodniki_i_adaptery_1/perekhodnik_dream_e7_minihdmi_m_hdmi_f_181325/" TargetMode="External"/><Relationship Id="rId1744" Type="http://schemas.openxmlformats.org/officeDocument/2006/relationships/hyperlink" Target="https://opt.fumiko.ru/catalog/kompyuternye_aksessuary/kabeli/perekhodniki_i_adaptery_1/perekhodnik_perfeo_hdmi_microhdmi/" TargetMode="External"/><Relationship Id="rId1745" Type="http://schemas.openxmlformats.org/officeDocument/2006/relationships/hyperlink" Target="https://opt.fumiko.ru/catalog/kompyuternye_aksessuary/kabeli/perekhodniki_i_adaptery_1/perekhodnik_smartbuy_hdmi_m_f_a113/" TargetMode="External"/><Relationship Id="rId1746" Type="http://schemas.openxmlformats.org/officeDocument/2006/relationships/hyperlink" Target="https://opt.fumiko.ru/catalog/kompyuternye_aksessuary/kabeli/perekhodniki_i_adaptery_1/razvetvitel_dlya_patch_korda_dream_hd58_179922/" TargetMode="External"/><Relationship Id="rId1747" Type="http://schemas.openxmlformats.org/officeDocument/2006/relationships/hyperlink" Target="https://opt.fumiko.ru/catalog/kompyuternye_aksessuary/kabeli/perekhodniki_i_adaptery_1/razvetvitel_pitaniya_dream_ggj1_dlya_podklyucheniya_k_pci_e_molex_x2_to_6_pin_179935/" TargetMode="External"/><Relationship Id="rId1748" Type="http://schemas.openxmlformats.org/officeDocument/2006/relationships/hyperlink" Target="https://opt.fumiko.ru/catalog/kompyuternye_aksessuary/kabeli/perekhodniki_i_adaptery_1/razvetvitel_pitaniya_dream_st04_sata_molex_x2_4pin_sata15pin_179930/" TargetMode="External"/><Relationship Id="rId1749" Type="http://schemas.openxmlformats.org/officeDocument/2006/relationships/hyperlink" Target="http://opt.fumiko.ru/catalog/kompyuternye_aksessuary/periferiynye_ustroystva/" TargetMode="External"/><Relationship Id="rId1750" Type="http://schemas.openxmlformats.org/officeDocument/2006/relationships/hyperlink" Target="http://opt.fumiko.ru/catalog/kompyuternye_aksessuary/periferiynye_ustroystva/usb_razvetviteli/" TargetMode="External"/><Relationship Id="rId1751" Type="http://schemas.openxmlformats.org/officeDocument/2006/relationships/hyperlink" Target="https://opt.fumiko.ru/catalog/kompyuternye_aksessuary/periferiynye_ustroystva/usb_razvetviteli/usb_razvetvitel_dream_qc07_4usb_0_2_m_na_type_c_cherno_seryy_181591/" TargetMode="External"/><Relationship Id="rId1752" Type="http://schemas.openxmlformats.org/officeDocument/2006/relationships/hyperlink" Target="https://opt.fumiko.ru/catalog/kompyuternye_aksessuary/periferiynye_ustroystva/usb_razvetviteli/usb_razvetvitel_dream_qc07_4v1_4usb_0_2_m_na_type_c_seryy_181179/" TargetMode="External"/><Relationship Id="rId1753" Type="http://schemas.openxmlformats.org/officeDocument/2006/relationships/hyperlink" Target="https://opt.fumiko.ru/catalog/kompyuternye_aksessuary/periferiynye_ustroystva/usb_razvetviteli/usb_razvetvitel_fumiko_uh02_7usb_0_2_m_na_usb_chernyy/" TargetMode="External"/><Relationship Id="rId1754" Type="http://schemas.openxmlformats.org/officeDocument/2006/relationships/hyperlink" Target="https://opt.fumiko.ru/catalog/kompyuternye_aksessuary/periferiynye_ustroystva/usb_razvetviteli/usb_razvetvitel_gembird_uhb_c464_4usb_3_0_0_17_m_na_usb_seryy/" TargetMode="External"/><Relationship Id="rId1755" Type="http://schemas.openxmlformats.org/officeDocument/2006/relationships/hyperlink" Target="https://opt.fumiko.ru/catalog/kompyuternye_aksessuary/periferiynye_ustroystva/usb_razvetviteli/usb_razvetvitel_kakusiga_ksc_1409_4usb_3_0_0_2_m_na_usb_chernyy/" TargetMode="External"/><Relationship Id="rId1756" Type="http://schemas.openxmlformats.org/officeDocument/2006/relationships/hyperlink" Target="https://opt.fumiko.ru/catalog/kompyuternye_aksessuary/periferiynye_ustroystva/usb_razvetviteli/usb_razvetvitel_kakusiga_ksc_1409_4usb_0_2_m_na_usb_chernyy/" TargetMode="External"/><Relationship Id="rId1757" Type="http://schemas.openxmlformats.org/officeDocument/2006/relationships/hyperlink" Target="https://opt.fumiko.ru/catalog/kompyuternye_aksessuary/periferiynye_ustroystva/usb_razvetviteli/usb_razvetvitel_kakusiga_ksc_1409_4usb_1_2_m_na_usb_chernyy/" TargetMode="External"/><Relationship Id="rId1758" Type="http://schemas.openxmlformats.org/officeDocument/2006/relationships/hyperlink" Target="https://opt.fumiko.ru/catalog/kompyuternye_aksessuary/periferiynye_ustroystva/usb_razvetviteli/usb_razvetvitel_kakusiga_ksc_1409_4usb_3_0_1_2_m_na_usb_chernyy/" TargetMode="External"/><Relationship Id="rId1759" Type="http://schemas.openxmlformats.org/officeDocument/2006/relationships/hyperlink" Target="https://opt.fumiko.ru/catalog/kompyuternye_aksessuary/periferiynye_ustroystva/usb_razvetviteli/usb_razvetvitel_kakusiga_ksc_1409_3usb_2_0_usb_3_0_0_2_m_na_usb_chernyy/" TargetMode="External"/><Relationship Id="rId1760" Type="http://schemas.openxmlformats.org/officeDocument/2006/relationships/hyperlink" Target="https://opt.fumiko.ru/catalog/kompyuternye_aksessuary/periferiynye_ustroystva/usb_razvetviteli/usb_razvetvitel_kakusiga_ksc_1409_3usb_2_0_usb_3_0_1_2_m_na_usb_chernyy/" TargetMode="External"/><Relationship Id="rId1761" Type="http://schemas.openxmlformats.org/officeDocument/2006/relationships/hyperlink" Target="https://opt.fumiko.ru/catalog/kompyuternye_aksessuary/periferiynye_ustroystva/usb_razvetviteli/usb_razvetvitel_kakusiga_ksc_1409_4usb_2_0_0_2_m_na_type_c_chernyy/" TargetMode="External"/><Relationship Id="rId1762" Type="http://schemas.openxmlformats.org/officeDocument/2006/relationships/hyperlink" Target="https://opt.fumiko.ru/catalog/kompyuternye_aksessuary/periferiynye_ustroystva/usb_razvetviteli/usb_razvetvitel_kakusiga_ksc_1409_4usb_3_0_0_2_m_na_type_c_chernyy/" TargetMode="External"/><Relationship Id="rId1763" Type="http://schemas.openxmlformats.org/officeDocument/2006/relationships/hyperlink" Target="https://opt.fumiko.ru/catalog/kompyuternye_aksessuary/periferiynye_ustroystva/usb_razvetviteli/usb_razvetvitel_kakusiga_ksc_1417_3usb_type_c_0_06_m_na_type_c_seryy/" TargetMode="External"/><Relationship Id="rId1764" Type="http://schemas.openxmlformats.org/officeDocument/2006/relationships/hyperlink" Target="https://opt.fumiko.ru/catalog/kompyuternye_aksessuary/periferiynye_ustroystva/usb_razvetviteli/usb_razvetvitel_smartbuy_sbha_6110_b_4usb_na_usb_goluboy_sbha_6110_b/" TargetMode="External"/><Relationship Id="rId1765" Type="http://schemas.openxmlformats.org/officeDocument/2006/relationships/hyperlink" Target="https://opt.fumiko.ru/catalog/kompyuternye_aksessuary/periferiynye_ustroystva/usb_razvetviteli/usb_razvetvitel_smartbuy_sbha_6110_k_4usb_na_usb_chernyy_sbha_6110_k/" TargetMode="External"/><Relationship Id="rId1766" Type="http://schemas.openxmlformats.org/officeDocument/2006/relationships/hyperlink" Target="https://opt.fumiko.ru/catalog/kompyuternye_aksessuary/periferiynye_ustroystva/usb_razvetviteli/usb_razvetvitel_smartbuy_sbha_6900_k_4usb_na_usb_chernyy_sbha_6900_k/" TargetMode="External"/><Relationship Id="rId1767" Type="http://schemas.openxmlformats.org/officeDocument/2006/relationships/hyperlink" Target="https://opt.fumiko.ru/catalog/kompyuternye_aksessuary/periferiynye_ustroystva/usb_razvetviteli/usb_razvetvitel_smartbuy_sbha_7307_w_7usb_na_usb_belyy_sbha_7307_w/" TargetMode="External"/><Relationship Id="rId1768" Type="http://schemas.openxmlformats.org/officeDocument/2006/relationships/hyperlink" Target="https://opt.fumiko.ru/catalog/kompyuternye_aksessuary/periferiynye_ustroystva/usb_razvetviteli/usb_razvetvitel_trust_oila_7usb_na_usb_chernyy/" TargetMode="External"/><Relationship Id="rId1769" Type="http://schemas.openxmlformats.org/officeDocument/2006/relationships/hyperlink" Target="http://opt.fumiko.ru/catalog/kompyuternye_aksessuary/periferiynye_ustroystva/kartridery_1/" TargetMode="External"/><Relationship Id="rId1770" Type="http://schemas.openxmlformats.org/officeDocument/2006/relationships/hyperlink" Target="https://opt.fumiko.ru/catalog/kompyuternye_aksessuary/periferiynye_ustroystva/kartridery_1/kartrider_kakusiga_ksc_142_chernyy/" TargetMode="External"/><Relationship Id="rId1771" Type="http://schemas.openxmlformats.org/officeDocument/2006/relationships/hyperlink" Target="https://opt.fumiko.ru/catalog/kompyuternye_aksessuary/periferiynye_ustroystva/kartridery_1/kartrider_kakusiga_ksc_1412_chernyy/" TargetMode="External"/><Relationship Id="rId1772" Type="http://schemas.openxmlformats.org/officeDocument/2006/relationships/hyperlink" Target="https://opt.fumiko.ru/catalog/kompyuternye_aksessuary/periferiynye_ustroystva/kartridery_1/kartrider_kakusiga_ksc_902_chernyy/" TargetMode="External"/><Relationship Id="rId1773" Type="http://schemas.openxmlformats.org/officeDocument/2006/relationships/hyperlink" Target="https://opt.fumiko.ru/catalog/kompyuternye_aksessuary/periferiynye_ustroystva/kartridery_1/kartrider_kakusiga_ksc_907_belyy/" TargetMode="External"/><Relationship Id="rId1774" Type="http://schemas.openxmlformats.org/officeDocument/2006/relationships/hyperlink" Target="http://opt.fumiko.ru/catalog/kompyuternye_aksessuary/periferiynye_ustroystva/klaviatury/" TargetMode="External"/><Relationship Id="rId1775" Type="http://schemas.openxmlformats.org/officeDocument/2006/relationships/hyperlink" Target="https://opt.fumiko.ru/catalog/kompyuternye_aksessuary/periferiynye_ustroystva/klaviatury/klaviatura_besprovodnaya_smartbuy_238_chernaya/" TargetMode="External"/><Relationship Id="rId1776" Type="http://schemas.openxmlformats.org/officeDocument/2006/relationships/hyperlink" Target="https://opt.fumiko.ru/catalog/kompyuternye_aksessuary/periferiynye_ustroystva/klaviatury/klaviatura_provodnaya_defender_offis_hb_910_chernaya/" TargetMode="External"/><Relationship Id="rId1777" Type="http://schemas.openxmlformats.org/officeDocument/2006/relationships/hyperlink" Target="https://opt.fumiko.ru/catalog/kompyuternye_aksessuary/periferiynye_ustroystva/klaviatury/klaviatura_provodnaya_fumiko_classic_chernaya/" TargetMode="External"/><Relationship Id="rId1778" Type="http://schemas.openxmlformats.org/officeDocument/2006/relationships/hyperlink" Target="https://opt.fumiko.ru/catalog/kompyuternye_aksessuary/periferiynye_ustroystva/klaviatury/klaviatura_provodnaya_fumiko_freedom_chernaya/" TargetMode="External"/><Relationship Id="rId1779" Type="http://schemas.openxmlformats.org/officeDocument/2006/relationships/hyperlink" Target="https://opt.fumiko.ru/catalog/kompyuternye_aksessuary/periferiynye_ustroystva/klaviatury/klaviatura_provodnaya_gembird_kb_g730_chernaya/" TargetMode="External"/><Relationship Id="rId1780" Type="http://schemas.openxmlformats.org/officeDocument/2006/relationships/hyperlink" Target="https://opt.fumiko.ru/catalog/kompyuternye_aksessuary/periferiynye_ustroystva/klaviatury/klaviatura_provodnaya_msi_vigor_gk20_chernaya/" TargetMode="External"/><Relationship Id="rId1781" Type="http://schemas.openxmlformats.org/officeDocument/2006/relationships/hyperlink" Target="https://opt.fumiko.ru/catalog/kompyuternye_aksessuary/periferiynye_ustroystva/klaviatury/klaviatura_provodnaya_oklick_120m_chernaya/" TargetMode="External"/><Relationship Id="rId1782" Type="http://schemas.openxmlformats.org/officeDocument/2006/relationships/hyperlink" Target="https://opt.fumiko.ru/catalog/kompyuternye_aksessuary/periferiynye_ustroystva/klaviatury/klaviatura_provodnaya_oklick_155m_chernaya/" TargetMode="External"/><Relationship Id="rId1783" Type="http://schemas.openxmlformats.org/officeDocument/2006/relationships/hyperlink" Target="https://opt.fumiko.ru/catalog/kompyuternye_aksessuary/periferiynye_ustroystva/klaviatury/igrovaya_provodnaya_klaviatura_sven_kb_g8000_chernaya/" TargetMode="External"/><Relationship Id="rId1784" Type="http://schemas.openxmlformats.org/officeDocument/2006/relationships/hyperlink" Target="https://opt.fumiko.ru/catalog/kompyuternye_aksessuary/periferiynye_ustroystva/klaviatury/igrovaya_provodnaya_klaviatura_sven_kb_g8400_chernaya/" TargetMode="External"/><Relationship Id="rId1785" Type="http://schemas.openxmlformats.org/officeDocument/2006/relationships/hyperlink" Target="https://opt.fumiko.ru/catalog/kompyuternye_aksessuary/periferiynye_ustroystva/klaviatury/klaviatura_provodnaya_garnizon_gk_120_chernaya/" TargetMode="External"/><Relationship Id="rId1786" Type="http://schemas.openxmlformats.org/officeDocument/2006/relationships/hyperlink" Target="https://opt.fumiko.ru/catalog/kompyuternye_aksessuary/periferiynye_ustroystva/klaviatury/igrovaya_provodnaya_mekhanicheskaya_klaviatura_garnizon_gk_400gl_belaya/" TargetMode="External"/><Relationship Id="rId1787" Type="http://schemas.openxmlformats.org/officeDocument/2006/relationships/hyperlink" Target="https://opt.fumiko.ru/catalog/kompyuternye_aksessuary/periferiynye_ustroystva/klaviatury/igrovaya_provodnaya_mekhanicheskaya_klaviatura_garnizon_gk_400gl_chernaya/" TargetMode="External"/><Relationship Id="rId1788" Type="http://schemas.openxmlformats.org/officeDocument/2006/relationships/hyperlink" Target="http://opt.fumiko.ru/catalog/kompyuternye_aksessuary/periferiynye_ustroystva/kovriki_dlya_myshi/" TargetMode="External"/><Relationship Id="rId1789" Type="http://schemas.openxmlformats.org/officeDocument/2006/relationships/hyperlink" Target="https://opt.fumiko.ru/catalog/kompyuternye_aksessuary/periferiynye_ustroystva/kovriki_dlya_myshi/kovrik_dlya_myshi_a4tech_bloody_bp_30l_chernyy_750x300kh3_mm/" TargetMode="External"/><Relationship Id="rId1790" Type="http://schemas.openxmlformats.org/officeDocument/2006/relationships/hyperlink" Target="https://opt.fumiko.ru/catalog/kompyuternye_aksessuary/periferiynye_ustroystva/kovriki_dlya_myshi/kovrik_dlya_myshi_borofone_bg12_240x200kh2_mm/" TargetMode="External"/><Relationship Id="rId1791" Type="http://schemas.openxmlformats.org/officeDocument/2006/relationships/hyperlink" Target="https://opt.fumiko.ru/catalog/kompyuternye_aksessuary/periferiynye_ustroystva/kovriki_dlya_myshi/kovrik_dlya_myshi_borofone_bg8_240x200kh2_mm/" TargetMode="External"/><Relationship Id="rId1792" Type="http://schemas.openxmlformats.org/officeDocument/2006/relationships/hyperlink" Target="https://opt.fumiko.ru/catalog/kompyuternye_aksessuary/periferiynye_ustroystva/kovriki_dlya_myshi/kovrik_dlya_myshi_fumiko_mp01_vodnoe_chudovishche_240x200kh2_mm_overlok/" TargetMode="External"/><Relationship Id="rId1793" Type="http://schemas.openxmlformats.org/officeDocument/2006/relationships/hyperlink" Target="https://opt.fumiko.ru/catalog/kompyuternye_aksessuary/periferiynye_ustroystva/kovriki_dlya_myshi/kovrik_dlya_myshi_fumiko_mp01_dert_dzhamping_240x200kh2_mm_overlok/" TargetMode="External"/><Relationship Id="rId1794" Type="http://schemas.openxmlformats.org/officeDocument/2006/relationships/hyperlink" Target="https://opt.fumiko.ru/catalog/kompyuternye_aksessuary/periferiynye_ustroystva/kovriki_dlya_myshi/kovrik_dlya_myshi_fumiko_mp01_kosmicheskaya_abstraktsiya_240x200kh2_mm_overlok/" TargetMode="External"/><Relationship Id="rId1795" Type="http://schemas.openxmlformats.org/officeDocument/2006/relationships/hyperlink" Target="https://opt.fumiko.ru/catalog/kompyuternye_aksessuary/periferiynye_ustroystva/kovriki_dlya_myshi/kovrik_dlya_myshi_fumiko_mp01_krushenie_240x200kh2_mm_overlok/" TargetMode="External"/><Relationship Id="rId1796" Type="http://schemas.openxmlformats.org/officeDocument/2006/relationships/hyperlink" Target="https://opt.fumiko.ru/catalog/kompyuternye_aksessuary/periferiynye_ustroystva/kovriki_dlya_myshi/kovrik_dlya_myshi_fumiko_mp01_ktulkhu_240x200kh2_mm_overlok/" TargetMode="External"/><Relationship Id="rId1797" Type="http://schemas.openxmlformats.org/officeDocument/2006/relationships/hyperlink" Target="https://opt.fumiko.ru/catalog/kompyuternye_aksessuary/periferiynye_ustroystva/kovriki_dlya_myshi/kovrik_dlya_myshi_fumiko_mp01_matritsa_240x200kh2_mm_overlok/" TargetMode="External"/><Relationship Id="rId1798" Type="http://schemas.openxmlformats.org/officeDocument/2006/relationships/hyperlink" Target="https://opt.fumiko.ru/catalog/kompyuternye_aksessuary/periferiynye_ustroystva/kovriki_dlya_myshi/kovrik_dlya_myshi_fumiko_mp01_morskoe_chudovishche_240x200kh2_mm_overlok/" TargetMode="External"/><Relationship Id="rId1799" Type="http://schemas.openxmlformats.org/officeDocument/2006/relationships/hyperlink" Target="https://opt.fumiko.ru/catalog/kompyuternye_aksessuary/periferiynye_ustroystva/kovriki_dlya_myshi/kovrik_dlya_myshi_fumiko_mp01_nekromorf_240x200kh2_mm_overlok/" TargetMode="External"/><Relationship Id="rId1800" Type="http://schemas.openxmlformats.org/officeDocument/2006/relationships/hyperlink" Target="https://opt.fumiko.ru/catalog/kompyuternye_aksessuary/periferiynye_ustroystva/kovriki_dlya_myshi/kovrik_dlya_myshi_fumiko_mp01_ognem_i_mechom_240x200kh2_mm_overlok/" TargetMode="External"/><Relationship Id="rId1801" Type="http://schemas.openxmlformats.org/officeDocument/2006/relationships/hyperlink" Target="https://opt.fumiko.ru/catalog/kompyuternye_aksessuary/periferiynye_ustroystva/kovriki_dlya_myshi/kovrik_dlya_myshi_fumiko_mp01_pitstsa_240x200kh2_mm_overlok/" TargetMode="External"/><Relationship Id="rId1802" Type="http://schemas.openxmlformats.org/officeDocument/2006/relationships/hyperlink" Target="https://opt.fumiko.ru/catalog/kompyuternye_aksessuary/periferiynye_ustroystva/kovriki_dlya_myshi/kovrik_dlya_myshi_fumiko_mp01_rozovyy_flamingo_240x200kh2_mm_overlok/" TargetMode="External"/><Relationship Id="rId1803" Type="http://schemas.openxmlformats.org/officeDocument/2006/relationships/hyperlink" Target="https://opt.fumiko.ru/catalog/kompyuternye_aksessuary/periferiynye_ustroystva/kovriki_dlya_myshi/kovrik_dlya_myshi_fumiko_mp01_strannik_240x200kh2_mm_overlok/" TargetMode="External"/><Relationship Id="rId1804" Type="http://schemas.openxmlformats.org/officeDocument/2006/relationships/hyperlink" Target="https://opt.fumiko.ru/catalog/kompyuternye_aksessuary/periferiynye_ustroystva/kovriki_dlya_myshi/kovrik_dlya_myshi_fumiko_mp01_superzhenshchina_240x200kh2_mm_overlok/" TargetMode="External"/><Relationship Id="rId1805" Type="http://schemas.openxmlformats.org/officeDocument/2006/relationships/hyperlink" Target="https://opt.fumiko.ru/catalog/kompyuternye_aksessuary/periferiynye_ustroystva/kovriki_dlya_myshi/kovrik_dlya_myshi_fumiko_mp01_skhvatka_240x200kh2_mm_overlok/" TargetMode="External"/><Relationship Id="rId1806" Type="http://schemas.openxmlformats.org/officeDocument/2006/relationships/hyperlink" Target="https://opt.fumiko.ru/catalog/kompyuternye_aksessuary/periferiynye_ustroystva/kovriki_dlya_myshi/kovrik_dlya_myshi_fumiko_mp01_chuzhoy_240x200kh2_mm_overlok/" TargetMode="External"/><Relationship Id="rId1807" Type="http://schemas.openxmlformats.org/officeDocument/2006/relationships/hyperlink" Target="https://opt.fumiko.ru/catalog/kompyuternye_aksessuary/periferiynye_ustroystva/kovriki_dlya_myshi/kovrik_dlya_myshi_fumiko_mp02_baukhaus_360x270kh2_mm_overlok/" TargetMode="External"/><Relationship Id="rId1808" Type="http://schemas.openxmlformats.org/officeDocument/2006/relationships/hyperlink" Target="https://opt.fumiko.ru/catalog/kompyuternye_aksessuary/periferiynye_ustroystva/kovriki_dlya_myshi/kovrik_dlya_myshi_fumiko_mp02_glavnyy_sopernik_360x270kh2_mm_overlok/" TargetMode="External"/><Relationship Id="rId1809" Type="http://schemas.openxmlformats.org/officeDocument/2006/relationships/hyperlink" Target="https://opt.fumiko.ru/catalog/kompyuternye_aksessuary/periferiynye_ustroystva/kovriki_dlya_myshi/kovrik_dlya_myshi_fumiko_mp02_kriptonit_360x270kh2_mm_overlok/" TargetMode="External"/><Relationship Id="rId1810" Type="http://schemas.openxmlformats.org/officeDocument/2006/relationships/hyperlink" Target="https://opt.fumiko.ru/catalog/kompyuternye_aksessuary/periferiynye_ustroystva/kovriki_dlya_myshi/kovrik_dlya_myshi_fumiko_mp02_oborona_360x270kh2_mm_overlok/" TargetMode="External"/><Relationship Id="rId1811" Type="http://schemas.openxmlformats.org/officeDocument/2006/relationships/hyperlink" Target="https://opt.fumiko.ru/catalog/kompyuternye_aksessuary/periferiynye_ustroystva/kovriki_dlya_myshi/kovrik_dlya_myshi_fumiko_mp02_samoe_slozhnoe_360x270kh2_mm_overlok/" TargetMode="External"/><Relationship Id="rId1812" Type="http://schemas.openxmlformats.org/officeDocument/2006/relationships/hyperlink" Target="https://opt.fumiko.ru/catalog/kompyuternye_aksessuary/periferiynye_ustroystva/kovriki_dlya_myshi/kovrik_dlya_myshi_fumiko_mp03_samoe_slozhnoe_900x400kh2_mm_overlok/" TargetMode="External"/><Relationship Id="rId1813" Type="http://schemas.openxmlformats.org/officeDocument/2006/relationships/hyperlink" Target="https://opt.fumiko.ru/catalog/kompyuternye_aksessuary/periferiynye_ustroystva/kovriki_dlya_myshi/kovrik_dlya_myshi_fumiko_mp03_snoubording_900x400kh2_mm_overlok/" TargetMode="External"/><Relationship Id="rId1814" Type="http://schemas.openxmlformats.org/officeDocument/2006/relationships/hyperlink" Target="https://opt.fumiko.ru/catalog/kompyuternye_aksessuary/periferiynye_ustroystva/kovriki_dlya_myshi/kovrik_dlya_myshi_fumiko_mp03_sredizeme_900x400kh2_mm_overlok/" TargetMode="External"/><Relationship Id="rId1815" Type="http://schemas.openxmlformats.org/officeDocument/2006/relationships/hyperlink" Target="https://opt.fumiko.ru/catalog/kompyuternye_aksessuary/periferiynye_ustroystva/kovriki_dlya_myshi/kovrik_dlya_myshi_fumiko_mp04_rgb_podsvetka_800x300kh3_mm/" TargetMode="External"/><Relationship Id="rId1816" Type="http://schemas.openxmlformats.org/officeDocument/2006/relationships/hyperlink" Target="https://opt.fumiko.ru/catalog/kompyuternye_aksessuary/periferiynye_ustroystva/kovriki_dlya_myshi/kovrik_dlya_myshi_gembird_mp_game20_survarium_250kh200kh3_mm/" TargetMode="External"/><Relationship Id="rId1817" Type="http://schemas.openxmlformats.org/officeDocument/2006/relationships/hyperlink" Target="https://opt.fumiko.ru/catalog/kompyuternye_aksessuary/periferiynye_ustroystva/kovriki_dlya_myshi/kovrik_dlya_myshi_gembird_mp_game21_survarium_250kh200kh3_mm/" TargetMode="External"/><Relationship Id="rId1818" Type="http://schemas.openxmlformats.org/officeDocument/2006/relationships/hyperlink" Target="https://opt.fumiko.ru/catalog/kompyuternye_aksessuary/periferiynye_ustroystva/kovriki_dlya_myshi/kovrik_dlya_myshi_gembird_mp_game22_survarium_250kh200kh3_mm/" TargetMode="External"/><Relationship Id="rId1819" Type="http://schemas.openxmlformats.org/officeDocument/2006/relationships/hyperlink" Target="https://opt.fumiko.ru/catalog/kompyuternye_aksessuary/periferiynye_ustroystva/kovriki_dlya_myshi/kovrik_dlya_myshi_gembird_mp_game23_survarium_250kh200kh3_mm/" TargetMode="External"/><Relationship Id="rId1820" Type="http://schemas.openxmlformats.org/officeDocument/2006/relationships/hyperlink" Target="https://opt.fumiko.ru/catalog/kompyuternye_aksessuary/periferiynye_ustroystva/kovriki_dlya_myshi/kovrik_dlya_myshi_gembird_mp_game32_survarium_250kh200kh3_mm/" TargetMode="External"/><Relationship Id="rId1821" Type="http://schemas.openxmlformats.org/officeDocument/2006/relationships/hyperlink" Target="https://opt.fumiko.ru/catalog/kompyuternye_aksessuary/periferiynye_ustroystva/kovriki_dlya_myshi/kovrik_dlya_myshi_gembird_mp_game33_survarium_250kh200kh3_mm/" TargetMode="External"/><Relationship Id="rId1822" Type="http://schemas.openxmlformats.org/officeDocument/2006/relationships/hyperlink" Target="https://opt.fumiko.ru/catalog/kompyuternye_aksessuary/periferiynye_ustroystva/kovriki_dlya_myshi/kovrik_dlya_myshi_gembird_mp_game34_survarium_250kh200kh3_mm/" TargetMode="External"/><Relationship Id="rId1823" Type="http://schemas.openxmlformats.org/officeDocument/2006/relationships/hyperlink" Target="https://opt.fumiko.ru/catalog/kompyuternye_aksessuary/periferiynye_ustroystva/kovriki_dlya_myshi/kovrik_dlya_myshi_hoco_gm22_240x200kh2_mm/" TargetMode="External"/><Relationship Id="rId1824" Type="http://schemas.openxmlformats.org/officeDocument/2006/relationships/hyperlink" Target="https://opt.fumiko.ru/catalog/kompyuternye_aksessuary/periferiynye_ustroystva/kovriki_dlya_myshi/kovrik_dlya_myshi_garnizon_gmp_100_200kh250kh3_mm/" TargetMode="External"/><Relationship Id="rId1825" Type="http://schemas.openxmlformats.org/officeDocument/2006/relationships/hyperlink" Target="https://opt.fumiko.ru/catalog/kompyuternye_aksessuary/periferiynye_ustroystva/kovriki_dlya_myshi/kovrik_dlya_myshi_garnizon_gmp_105_200kh250kh3_mm/" TargetMode="External"/><Relationship Id="rId1826" Type="http://schemas.openxmlformats.org/officeDocument/2006/relationships/hyperlink" Target="https://opt.fumiko.ru/catalog/kompyuternye_aksessuary/periferiynye_ustroystva/kovriki_dlya_myshi/kovrik_dlya_myshi_garnizon_gmp_115_200kh250kh3_mm/" TargetMode="External"/><Relationship Id="rId1827" Type="http://schemas.openxmlformats.org/officeDocument/2006/relationships/hyperlink" Target="https://opt.fumiko.ru/catalog/kompyuternye_aksessuary/periferiynye_ustroystva/kovriki_dlya_myshi/kovrik_dlya_myshi_garnizon_gmp_120_200kh250kh3_mm/" TargetMode="External"/><Relationship Id="rId1828" Type="http://schemas.openxmlformats.org/officeDocument/2006/relationships/hyperlink" Target="https://opt.fumiko.ru/catalog/kompyuternye_aksessuary/periferiynye_ustroystva/kovriki_dlya_myshi/kovrik_dlya_myshi_garnizon_gmp_135_200kh250kh3_mm/" TargetMode="External"/><Relationship Id="rId1829" Type="http://schemas.openxmlformats.org/officeDocument/2006/relationships/hyperlink" Target="https://opt.fumiko.ru/catalog/kompyuternye_aksessuary/periferiynye_ustroystva/kovriki_dlya_myshi/kovrik_dlya_myshi_garnizon_gmp_145_200kh250kh3_mm/" TargetMode="External"/><Relationship Id="rId1830" Type="http://schemas.openxmlformats.org/officeDocument/2006/relationships/hyperlink" Target="http://opt.fumiko.ru/catalog/kompyuternye_aksessuary/periferiynye_ustroystva/komplekty_klaviatura_i_mysh/" TargetMode="External"/><Relationship Id="rId1831" Type="http://schemas.openxmlformats.org/officeDocument/2006/relationships/hyperlink" Target="https://opt.fumiko.ru/catalog/kompyuternye_aksessuary/periferiynye_ustroystva/komplekty_klaviatura_i_mysh/komplekt_klaviatura_i_mysh_besprovodnye_fumiko_office_master_chernyy/" TargetMode="External"/><Relationship Id="rId1832" Type="http://schemas.openxmlformats.org/officeDocument/2006/relationships/hyperlink" Target="https://opt.fumiko.ru/catalog/kompyuternye_aksessuary/periferiynye_ustroystva/komplekty_klaviatura_i_mysh/komplekt_klaviatura_i_mysh_besprovodnye_fumiko_office_set_chernyy/" TargetMode="External"/><Relationship Id="rId1833" Type="http://schemas.openxmlformats.org/officeDocument/2006/relationships/hyperlink" Target="https://opt.fumiko.ru/catalog/kompyuternye_aksessuary/periferiynye_ustroystva/komplekty_klaviatura_i_mysh/komplekt_klaviatura_i_mysh_besprovodnye_garnizon_gks_160_chernyy/" TargetMode="External"/><Relationship Id="rId1834" Type="http://schemas.openxmlformats.org/officeDocument/2006/relationships/hyperlink" Target="http://opt.fumiko.ru/catalog/kompyuternye_aksessuary/periferiynye_ustroystva/myshi/" TargetMode="External"/><Relationship Id="rId1835" Type="http://schemas.openxmlformats.org/officeDocument/2006/relationships/hyperlink" Target="http://opt.fumiko.ru/catalog/kompyuternye_aksessuary/periferiynye_ustroystva/myshi/besprovodnye_myshi_1/" TargetMode="External"/><Relationship Id="rId1836" Type="http://schemas.openxmlformats.org/officeDocument/2006/relationships/hyperlink" Target="https://opt.fumiko.ru/catalog/kompyuternye_aksessuary/periferiynye_ustroystva/myshi/besprovodnye_myshi_1/mysh_besprovodnaya_acer_omr0205_belaya/" TargetMode="External"/><Relationship Id="rId1837" Type="http://schemas.openxmlformats.org/officeDocument/2006/relationships/hyperlink" Target="https://opt.fumiko.ru/catalog/kompyuternye_aksessuary/periferiynye_ustroystva/myshi/besprovodnye_myshi_1/mysh_besprovodnaya_fumiko_click_chernaya/" TargetMode="External"/><Relationship Id="rId1838" Type="http://schemas.openxmlformats.org/officeDocument/2006/relationships/hyperlink" Target="https://opt.fumiko.ru/catalog/kompyuternye_aksessuary/periferiynye_ustroystva/myshi/besprovodnye_myshi_1/mysh_besprovodnaya_fumiko_compact_chernaya/" TargetMode="External"/><Relationship Id="rId1839" Type="http://schemas.openxmlformats.org/officeDocument/2006/relationships/hyperlink" Target="https://opt.fumiko.ru/catalog/kompyuternye_aksessuary/periferiynye_ustroystva/myshi/besprovodnye_myshi_1/mysh_besprovodnaya_fumiko_cosy_belaya/" TargetMode="External"/><Relationship Id="rId1840" Type="http://schemas.openxmlformats.org/officeDocument/2006/relationships/hyperlink" Target="https://opt.fumiko.ru/catalog/kompyuternye_aksessuary/periferiynye_ustroystva/myshi/besprovodnye_myshi_1/mysh_besprovodnaya_fumiko_edge_cherno_krasnaya/" TargetMode="External"/><Relationship Id="rId1841" Type="http://schemas.openxmlformats.org/officeDocument/2006/relationships/hyperlink" Target="https://opt.fumiko.ru/catalog/kompyuternye_aksessuary/periferiynye_ustroystva/myshi/besprovodnye_myshi_1/mysh_besprovodnaya_fumiko_elegant_chernaya/" TargetMode="External"/><Relationship Id="rId1842" Type="http://schemas.openxmlformats.org/officeDocument/2006/relationships/hyperlink" Target="https://opt.fumiko.ru/catalog/kompyuternye_aksessuary/periferiynye_ustroystva/myshi/besprovodnye_myshi_1/mysh_besprovodnaya_fumiko_element_chernaya/" TargetMode="External"/><Relationship Id="rId1843" Type="http://schemas.openxmlformats.org/officeDocument/2006/relationships/hyperlink" Target="https://opt.fumiko.ru/catalog/kompyuternye_aksessuary/periferiynye_ustroystva/myshi/besprovodnye_myshi_1/mysh_besprovodnaya_fumiko_hush_krasnaya/" TargetMode="External"/><Relationship Id="rId1844" Type="http://schemas.openxmlformats.org/officeDocument/2006/relationships/hyperlink" Target="https://opt.fumiko.ru/catalog/kompyuternye_aksessuary/periferiynye_ustroystva/myshi/besprovodnye_myshi_1/mysh_besprovodnaya_fumiko_hush_seraya/" TargetMode="External"/><Relationship Id="rId1845" Type="http://schemas.openxmlformats.org/officeDocument/2006/relationships/hyperlink" Target="https://opt.fumiko.ru/catalog/kompyuternye_aksessuary/periferiynye_ustroystva/myshi/besprovodnye_myshi_1/mysh_besprovodnaya_fumiko_mobile_chernaya/" TargetMode="External"/><Relationship Id="rId1846" Type="http://schemas.openxmlformats.org/officeDocument/2006/relationships/hyperlink" Target="https://opt.fumiko.ru/catalog/kompyuternye_aksessuary/periferiynye_ustroystva/myshi/besprovodnye_myshi_1/mysh_besprovodnaya_fumiko_pointer_chernaya/" TargetMode="External"/><Relationship Id="rId1847" Type="http://schemas.openxmlformats.org/officeDocument/2006/relationships/hyperlink" Target="https://opt.fumiko.ru/catalog/kompyuternye_aksessuary/periferiynye_ustroystva/myshi/besprovodnye_myshi_1/mysh_besprovodnaya_fumiko_quice_belaya/" TargetMode="External"/><Relationship Id="rId1848" Type="http://schemas.openxmlformats.org/officeDocument/2006/relationships/hyperlink" Target="https://opt.fumiko.ru/catalog/kompyuternye_aksessuary/periferiynye_ustroystva/myshi/besprovodnye_myshi_1/mysh_besprovodnaya_fumiko_quice_zelenaya/" TargetMode="External"/><Relationship Id="rId1849" Type="http://schemas.openxmlformats.org/officeDocument/2006/relationships/hyperlink" Target="https://opt.fumiko.ru/catalog/kompyuternye_aksessuary/periferiynye_ustroystva/myshi/besprovodnye_myshi_1/mysh_besprovodnaya_fumiko_quice_chernaya/" TargetMode="External"/><Relationship Id="rId1850" Type="http://schemas.openxmlformats.org/officeDocument/2006/relationships/hyperlink" Target="https://opt.fumiko.ru/catalog/kompyuternye_aksessuary/periferiynye_ustroystva/myshi/besprovodnye_myshi_1/mysh_besprovodnaya_fumiko_robusta_chernaya/" TargetMode="External"/><Relationship Id="rId1851" Type="http://schemas.openxmlformats.org/officeDocument/2006/relationships/hyperlink" Target="https://opt.fumiko.ru/catalog/kompyuternye_aksessuary/periferiynye_ustroystva/myshi/besprovodnye_myshi_1/mysh_besprovodnaya_fumiko_sensei_chernaya/" TargetMode="External"/><Relationship Id="rId1852" Type="http://schemas.openxmlformats.org/officeDocument/2006/relationships/hyperlink" Target="https://opt.fumiko.ru/catalog/kompyuternye_aksessuary/periferiynye_ustroystva/myshi/besprovodnye_myshi_1/mysh_besprovodnaya_fumiko_sleek_chernaya/" TargetMode="External"/><Relationship Id="rId1853" Type="http://schemas.openxmlformats.org/officeDocument/2006/relationships/hyperlink" Target="https://opt.fumiko.ru/catalog/kompyuternye_aksessuary/periferiynye_ustroystva/myshi/besprovodnye_myshi_1/mysh_besprovodnaya_fumiko_swift_cherno_sinyaya/" TargetMode="External"/><Relationship Id="rId1854" Type="http://schemas.openxmlformats.org/officeDocument/2006/relationships/hyperlink" Target="https://opt.fumiko.ru/catalog/kompyuternye_aksessuary/periferiynye_ustroystva/myshi/besprovodnye_myshi_1/mysh_besprovodnaya_fumiko_vivid_chernaya/" TargetMode="External"/><Relationship Id="rId1855" Type="http://schemas.openxmlformats.org/officeDocument/2006/relationships/hyperlink" Target="https://opt.fumiko.ru/catalog/kompyuternye_aksessuary/periferiynye_ustroystva/myshi/besprovodnye_myshi_1/mysh_besprovodnaya_gembird_musw_360_lm_zheltaya/" TargetMode="External"/><Relationship Id="rId1856" Type="http://schemas.openxmlformats.org/officeDocument/2006/relationships/hyperlink" Target="https://opt.fumiko.ru/catalog/kompyuternye_aksessuary/periferiynye_ustroystva/myshi/besprovodnye_myshi_1/mysh_besprovodnaya_gembird_musw_600_cherno_seraya/" TargetMode="External"/><Relationship Id="rId1857" Type="http://schemas.openxmlformats.org/officeDocument/2006/relationships/hyperlink" Target="https://opt.fumiko.ru/catalog/kompyuternye_aksessuary/periferiynye_ustroystva/myshi/besprovodnye_myshi_1/mysh_besprovodnaya_gembird_musw_605_krasno_belaya/" TargetMode="External"/><Relationship Id="rId1858" Type="http://schemas.openxmlformats.org/officeDocument/2006/relationships/hyperlink" Target="https://opt.fumiko.ru/catalog/kompyuternye_aksessuary/periferiynye_ustroystva/myshi/besprovodnye_myshi_1/mysh_besprovodnaya_gembird_musw_615_zheltaya/" TargetMode="External"/><Relationship Id="rId1859" Type="http://schemas.openxmlformats.org/officeDocument/2006/relationships/hyperlink" Target="https://opt.fumiko.ru/catalog/kompyuternye_aksessuary/periferiynye_ustroystva/myshi/besprovodnye_myshi_1/mysh_besprovodnaya_gembird_musw_620_sinyaya/" TargetMode="External"/><Relationship Id="rId1860" Type="http://schemas.openxmlformats.org/officeDocument/2006/relationships/hyperlink" Target="https://opt.fumiko.ru/catalog/kompyuternye_aksessuary/periferiynye_ustroystva/myshi/besprovodnye_myshi_1/mysh_besprovodnaya_logitech_m280_krasnaya/" TargetMode="External"/><Relationship Id="rId1861" Type="http://schemas.openxmlformats.org/officeDocument/2006/relationships/hyperlink" Target="https://opt.fumiko.ru/catalog/kompyuternye_aksessuary/periferiynye_ustroystva/myshi/besprovodnye_myshi_1/mysh_besprovodnaya_oklick_605sw_cherno_krasnaya/" TargetMode="External"/><Relationship Id="rId1862" Type="http://schemas.openxmlformats.org/officeDocument/2006/relationships/hyperlink" Target="https://opt.fumiko.ru/catalog/kompyuternye_aksessuary/periferiynye_ustroystva/myshi/besprovodnye_myshi_1/mysh_besprovodnaya_oklick_685mw_chernaya/" TargetMode="External"/><Relationship Id="rId1863" Type="http://schemas.openxmlformats.org/officeDocument/2006/relationships/hyperlink" Target="https://opt.fumiko.ru/catalog/kompyuternye_aksessuary/periferiynye_ustroystva/myshi/besprovodnye_myshi_1/mysh_besprovodnaya_smartbuy_one_200_krasnaya_sbm_200ag_r/" TargetMode="External"/><Relationship Id="rId1864" Type="http://schemas.openxmlformats.org/officeDocument/2006/relationships/hyperlink" Target="https://opt.fumiko.ru/catalog/kompyuternye_aksessuary/periferiynye_ustroystva/myshi/besprovodnye_myshi_1/mysh_besprovodnaya_smartbuy_one_352_cherno_krasnaya_sbm_352ag_rk/" TargetMode="External"/><Relationship Id="rId1865" Type="http://schemas.openxmlformats.org/officeDocument/2006/relationships/hyperlink" Target="https://opt.fumiko.ru/catalog/kompyuternye_aksessuary/periferiynye_ustroystva/myshi/besprovodnye_myshi_1/mysh_besprovodnaya_sven_rx_525sw_chernaya/" TargetMode="External"/><Relationship Id="rId1866" Type="http://schemas.openxmlformats.org/officeDocument/2006/relationships/hyperlink" Target="https://opt.fumiko.ru/catalog/kompyuternye_aksessuary/periferiynye_ustroystva/myshi/besprovodnye_myshi_1/mysh_besprovodnaya_xiaomi_wireless_mouse_3_belaya/" TargetMode="External"/><Relationship Id="rId1867" Type="http://schemas.openxmlformats.org/officeDocument/2006/relationships/hyperlink" Target="https://opt.fumiko.ru/catalog/kompyuternye_aksessuary/periferiynye_ustroystva/myshi/besprovodnye_myshi_1/mysh_besprovodnaya_xiaomi_wireless_mouse_3_rozovaya/" TargetMode="External"/><Relationship Id="rId1868" Type="http://schemas.openxmlformats.org/officeDocument/2006/relationships/hyperlink" Target="https://opt.fumiko.ru/catalog/kompyuternye_aksessuary/periferiynye_ustroystva/myshi/besprovodnye_myshi_1/mysh_besprovodnaya_xiaomi_wireless_mouse_lite_chernaya/" TargetMode="External"/><Relationship Id="rId1869" Type="http://schemas.openxmlformats.org/officeDocument/2006/relationships/hyperlink" Target="https://opt.fumiko.ru/catalog/kompyuternye_aksessuary/periferiynye_ustroystva/myshi/besprovodnye_myshi_1/mysh_besprovodnaya_garnizon_gmw_400_chip_x_sinyaya/" TargetMode="External"/><Relationship Id="rId1870" Type="http://schemas.openxmlformats.org/officeDocument/2006/relationships/hyperlink" Target="http://opt.fumiko.ru/catalog/kompyuternye_aksessuary/periferiynye_ustroystva/myshi/igrovye_myshi_1/" TargetMode="External"/><Relationship Id="rId1871" Type="http://schemas.openxmlformats.org/officeDocument/2006/relationships/hyperlink" Target="https://opt.fumiko.ru/catalog/kompyuternye_aksessuary/periferiynye_ustroystva/myshi/igrovye_myshi_1/mysh_igrovaya_provodnaya_a4tech_x87_chernaya/" TargetMode="External"/><Relationship Id="rId1872" Type="http://schemas.openxmlformats.org/officeDocument/2006/relationships/hyperlink" Target="https://opt.fumiko.ru/catalog/kompyuternye_aksessuary/periferiynye_ustroystva/myshi/igrovye_myshi_1/mysh_igrovaya_provodnaya_fumiko_stormforce_s_podsvetkoy_chernaya/" TargetMode="External"/><Relationship Id="rId1873" Type="http://schemas.openxmlformats.org/officeDocument/2006/relationships/hyperlink" Target="https://opt.fumiko.ru/catalog/kompyuternye_aksessuary/periferiynye_ustroystva/myshi/igrovye_myshi_1/mysh_igrovaya_provodnaya_gembird_mg_510_chernaya/" TargetMode="External"/><Relationship Id="rId1874" Type="http://schemas.openxmlformats.org/officeDocument/2006/relationships/hyperlink" Target="https://opt.fumiko.ru/catalog/kompyuternye_aksessuary/periferiynye_ustroystva/myshi/igrovye_myshi_1/mysh_igrovaya_provodnaya_gembird_mg_760_chernaya/" TargetMode="External"/><Relationship Id="rId1875" Type="http://schemas.openxmlformats.org/officeDocument/2006/relationships/hyperlink" Target="https://opt.fumiko.ru/catalog/kompyuternye_aksessuary/periferiynye_ustroystva/myshi/igrovye_myshi_1/mysh_igrovaya_provodnaya_gembird_mg_790_chernaya/" TargetMode="External"/><Relationship Id="rId1876" Type="http://schemas.openxmlformats.org/officeDocument/2006/relationships/hyperlink" Target="https://opt.fumiko.ru/catalog/kompyuternye_aksessuary/periferiynye_ustroystva/myshi/igrovye_myshi_1/mysh_igrovaya_provodnaya_gembird_mg_800_chernaya/" TargetMode="External"/><Relationship Id="rId1877" Type="http://schemas.openxmlformats.org/officeDocument/2006/relationships/hyperlink" Target="https://opt.fumiko.ru/catalog/kompyuternye_aksessuary/periferiynye_ustroystva/myshi/igrovye_myshi_1/mysh_igrovaya_provodnaya_sven_rx_70_chernaya/" TargetMode="External"/><Relationship Id="rId1878" Type="http://schemas.openxmlformats.org/officeDocument/2006/relationships/hyperlink" Target="https://opt.fumiko.ru/catalog/kompyuternye_aksessuary/periferiynye_ustroystva/myshi/igrovye_myshi_1/mysh_igrovaya_provodnaya_sven_rx_g735_chernaya/" TargetMode="External"/><Relationship Id="rId1879" Type="http://schemas.openxmlformats.org/officeDocument/2006/relationships/hyperlink" Target="https://opt.fumiko.ru/catalog/kompyuternye_aksessuary/periferiynye_ustroystva/myshi/igrovye_myshi_1/mysh_igrovaya_provodnaya_sven_rx_g820_chernaya/" TargetMode="External"/><Relationship Id="rId1880" Type="http://schemas.openxmlformats.org/officeDocument/2006/relationships/hyperlink" Target="https://opt.fumiko.ru/catalog/kompyuternye_aksessuary/periferiynye_ustroystva/myshi/igrovye_myshi_1/mysh_igrovaya_provodnaya_xiaomi_gaming_mouse_lite_chernaya/" TargetMode="External"/><Relationship Id="rId1881" Type="http://schemas.openxmlformats.org/officeDocument/2006/relationships/hyperlink" Target="https://opt.fumiko.ru/catalog/kompyuternye_aksessuary/periferiynye_ustroystva/myshi/igrovye_myshi_1/mysh_igrovaya_provodnaya_garnizon_gm_740g_altair_chernaya/" TargetMode="External"/><Relationship Id="rId1882" Type="http://schemas.openxmlformats.org/officeDocument/2006/relationships/hyperlink" Target="http://opt.fumiko.ru/catalog/kompyuternye_aksessuary/periferiynye_ustroystva/myshi/provodnye_myshi_1/" TargetMode="External"/><Relationship Id="rId1883" Type="http://schemas.openxmlformats.org/officeDocument/2006/relationships/hyperlink" Target="https://opt.fumiko.ru/catalog/kompyuternye_aksessuary/periferiynye_ustroystva/myshi/provodnye_myshi_1/mysh_provodnaya_fumiko_blaze_krasnaya/" TargetMode="External"/><Relationship Id="rId1884" Type="http://schemas.openxmlformats.org/officeDocument/2006/relationships/hyperlink" Target="https://opt.fumiko.ru/catalog/kompyuternye_aksessuary/periferiynye_ustroystva/myshi/provodnye_myshi_1/mysh_provodnaya_fumiko_blaze_chernaya/" TargetMode="External"/><Relationship Id="rId1885" Type="http://schemas.openxmlformats.org/officeDocument/2006/relationships/hyperlink" Target="https://opt.fumiko.ru/catalog/kompyuternye_aksessuary/periferiynye_ustroystva/myshi/provodnye_myshi_1/mysh_provodnaya_fumiko_claw_chernaya/" TargetMode="External"/><Relationship Id="rId1886" Type="http://schemas.openxmlformats.org/officeDocument/2006/relationships/hyperlink" Target="https://opt.fumiko.ru/catalog/kompyuternye_aksessuary/periferiynye_ustroystva/myshi/provodnye_myshi_1/mysh_provodnaya_fumiko_ghost_touch_s_podsvetkoy_chernaya/" TargetMode="External"/><Relationship Id="rId1887" Type="http://schemas.openxmlformats.org/officeDocument/2006/relationships/hyperlink" Target="https://opt.fumiko.ru/catalog/kompyuternye_aksessuary/periferiynye_ustroystva/myshi/provodnye_myshi_1/mysh_provodnaya_fumiko_inferno_chernaya/" TargetMode="External"/><Relationship Id="rId1888" Type="http://schemas.openxmlformats.org/officeDocument/2006/relationships/hyperlink" Target="https://opt.fumiko.ru/catalog/kompyuternye_aksessuary/periferiynye_ustroystva/myshi/provodnye_myshi_1/mysh_provodnaya_fumiko_netsurf_chernaya/" TargetMode="External"/><Relationship Id="rId1889" Type="http://schemas.openxmlformats.org/officeDocument/2006/relationships/hyperlink" Target="https://opt.fumiko.ru/catalog/kompyuternye_aksessuary/periferiynye_ustroystva/myshi/provodnye_myshi_1/mysh_provodnaya_fumiko_nighthawk_s_podsvetkoy_chernaya/" TargetMode="External"/><Relationship Id="rId1890" Type="http://schemas.openxmlformats.org/officeDocument/2006/relationships/hyperlink" Target="https://opt.fumiko.ru/catalog/kompyuternye_aksessuary/periferiynye_ustroystva/myshi/provodnye_myshi_1/mysh_provodnaya_fumiko_office_chernaya/" TargetMode="External"/><Relationship Id="rId1891" Type="http://schemas.openxmlformats.org/officeDocument/2006/relationships/hyperlink" Target="https://opt.fumiko.ru/catalog/kompyuternye_aksessuary/periferiynye_ustroystva/myshi/provodnye_myshi_1/mysh_provodnaya_fumiko_phantom_chernaya/" TargetMode="External"/><Relationship Id="rId1892" Type="http://schemas.openxmlformats.org/officeDocument/2006/relationships/hyperlink" Target="https://opt.fumiko.ru/catalog/kompyuternye_aksessuary/periferiynye_ustroystva/myshi/provodnye_myshi_1/mysh_provodnaya_fumiko_pulsar_s_podsvetkoy_chernaya/" TargetMode="External"/><Relationship Id="rId1893" Type="http://schemas.openxmlformats.org/officeDocument/2006/relationships/hyperlink" Target="https://opt.fumiko.ru/catalog/kompyuternye_aksessuary/periferiynye_ustroystva/myshi/provodnye_myshi_1/mysh_provodnaya_fumiko_tate_chernaya/" TargetMode="External"/><Relationship Id="rId1894" Type="http://schemas.openxmlformats.org/officeDocument/2006/relationships/hyperlink" Target="https://opt.fumiko.ru/catalog/kompyuternye_aksessuary/periferiynye_ustroystva/myshi/provodnye_myshi_1/mysh_provodnaya_fumiko_venomous_s_podsvetkoy_chernaya/" TargetMode="External"/><Relationship Id="rId1895" Type="http://schemas.openxmlformats.org/officeDocument/2006/relationships/hyperlink" Target="http://opt.fumiko.ru/catalog/kompyuternye_aksessuary/raznoe_1/" TargetMode="External"/><Relationship Id="rId1896" Type="http://schemas.openxmlformats.org/officeDocument/2006/relationships/hyperlink" Target="http://opt.fumiko.ru/catalog/kompyuternye_aksessuary/raznoe_1/zashchita_pitaniya/" TargetMode="External"/><Relationship Id="rId1897" Type="http://schemas.openxmlformats.org/officeDocument/2006/relationships/hyperlink" Target="https://opt.fumiko.ru/catalog/kompyuternye_aksessuary/raznoe_1/zashchita_pitaniya/setevoy_filtr_defender_es_1_8_5_rozetok_10a_2200w_chernyy_1_8_m_99484/" TargetMode="External"/><Relationship Id="rId1898" Type="http://schemas.openxmlformats.org/officeDocument/2006/relationships/hyperlink" Target="https://opt.fumiko.ru/catalog/kompyuternye_aksessuary/raznoe_1/zashchita_pitaniya/setevoy_filtr_defender_s518_5_rozetok_10a_2200w_belyy_1_8_m_99241/" TargetMode="External"/><Relationship Id="rId1899" Type="http://schemas.openxmlformats.org/officeDocument/2006/relationships/hyperlink" Target="https://opt.fumiko.ru/catalog/kompyuternye_aksessuary/raznoe_1/zashchita_pitaniya/setevoy_filtr_intro_sfe530_b_5_rozetok_10a_2200w_chernyy_3_m/" TargetMode="External"/><Relationship Id="rId1900" Type="http://schemas.openxmlformats.org/officeDocument/2006/relationships/hyperlink" Target="https://opt.fumiko.ru/catalog/kompyuternye_aksessuary/raznoe_1/zashchita_pitaniya/setevoy_filtr_intro_sfe530_w_5_rozetok_10a_2200w_belyy_3_m/" TargetMode="External"/><Relationship Id="rId1901" Type="http://schemas.openxmlformats.org/officeDocument/2006/relationships/hyperlink" Target="https://opt.fumiko.ru/catalog/kompyuternye_aksessuary/raznoe_1/zashchita_pitaniya/setevoy_filtr_jokade_jb058_3_rozetki_10a_2500w_belyy_1_5_m/" TargetMode="External"/><Relationship Id="rId1902" Type="http://schemas.openxmlformats.org/officeDocument/2006/relationships/hyperlink" Target="https://opt.fumiko.ru/catalog/kompyuternye_aksessuary/raznoe_1/zashchita_pitaniya/setevoy_filtr_jokade_jb058_3_rozetki_10a_2500w_chernyy_1_5_m/" TargetMode="External"/><Relationship Id="rId1903" Type="http://schemas.openxmlformats.org/officeDocument/2006/relationships/hyperlink" Target="https://opt.fumiko.ru/catalog/kompyuternye_aksessuary/raznoe_1/zashchita_pitaniya/udlinitel_era_3_rozetki_6a_1300w_1_5_m_belyy_bez_zazemleniya/" TargetMode="External"/><Relationship Id="rId1904" Type="http://schemas.openxmlformats.org/officeDocument/2006/relationships/hyperlink" Target="http://opt.fumiko.ru/catalog/kompyuternye_aksessuary/raznoe_1/komplektuyushchie/" TargetMode="External"/><Relationship Id="rId1905" Type="http://schemas.openxmlformats.org/officeDocument/2006/relationships/hyperlink" Target="https://opt.fumiko.ru/catalog/kompyuternye_aksessuary/raznoe_1/komplektuyushchie/modul_pamyati_azerty_120_0145_ddr3_4gb_1600_dimm_oem/" TargetMode="External"/><Relationship Id="rId1906" Type="http://schemas.openxmlformats.org/officeDocument/2006/relationships/hyperlink" Target="http://opt.fumiko.ru/catalog/kompyuternye_aksessuary/setevoe_oborudovanie/" TargetMode="External"/><Relationship Id="rId1907" Type="http://schemas.openxmlformats.org/officeDocument/2006/relationships/hyperlink" Target="http://opt.fumiko.ru/catalog/kompyuternye_aksessuary/setevoe_oborudovanie/routery_marshrutizatory_1/" TargetMode="External"/><Relationship Id="rId1908" Type="http://schemas.openxmlformats.org/officeDocument/2006/relationships/hyperlink" Target="https://opt.fumiko.ru/catalog/kompyuternye_aksessuary/setevoe_oborudovanie/routery_marshrutizatory_1/wi_fi_router_tp_link_tl_wr820n_belyy/" TargetMode="External"/><Relationship Id="rId1909" Type="http://schemas.openxmlformats.org/officeDocument/2006/relationships/hyperlink" Target="http://opt.fumiko.ru/catalog/nakopiteli_dannykh/" TargetMode="External"/><Relationship Id="rId1910" Type="http://schemas.openxmlformats.org/officeDocument/2006/relationships/hyperlink" Target="http://opt.fumiko.ru/catalog/nakopiteli_dannykh/cd_i_dvd_diski/" TargetMode="External"/><Relationship Id="rId1911" Type="http://schemas.openxmlformats.org/officeDocument/2006/relationships/hyperlink" Target="https://opt.fumiko.ru/catalog/nakopiteli_dannykh/cd_i_dvd_diski/konverty_dlya_2_cd_dvd_s_perforatsiey_tsvetnye_100_sht/" TargetMode="External"/><Relationship Id="rId1912" Type="http://schemas.openxmlformats.org/officeDocument/2006/relationships/hyperlink" Target="http://opt.fumiko.ru/catalog/nakopiteli_dannykh/vneshnie_zhestkie_diski/" TargetMode="External"/><Relationship Id="rId1913" Type="http://schemas.openxmlformats.org/officeDocument/2006/relationships/hyperlink" Target="https://opt.fumiko.ru/catalog/nakopiteli_dannykh/vneshnie_zhestkie_diski/vneshniy_zhestkiy_disk_hdd_2tb_silicon_power_diamond_d06_chernyy/" TargetMode="External"/><Relationship Id="rId1914" Type="http://schemas.openxmlformats.org/officeDocument/2006/relationships/hyperlink" Target="http://opt.fumiko.ru/catalog/nakopiteli_dannykh/fleshki_i_karty_pamyati/" TargetMode="External"/><Relationship Id="rId1915" Type="http://schemas.openxmlformats.org/officeDocument/2006/relationships/hyperlink" Target="http://opt.fumiko.ru/catalog/nakopiteli_dannykh/fleshki_i_karty_pamyati/karty_pamyati_microsd/" TargetMode="External"/><Relationship Id="rId1916" Type="http://schemas.openxmlformats.org/officeDocument/2006/relationships/hyperlink" Target="http://opt.fumiko.ru/catalog/nakopiteli_dannykh/fleshki_i_karty_pamyati/karty_pamyati_microsd/128_gb/" TargetMode="External"/><Relationship Id="rId1917" Type="http://schemas.openxmlformats.org/officeDocument/2006/relationships/hyperlink" Target="https://opt.fumiko.ru/catalog/nakopiteli_dannykh/fleshki_i_karty_pamyati/karty_pamyati_microsd/128_gb/karta_pamyati_imo_im128gbsd_00_128gb_microsdhc_class_10_uhs_i_bez_adaptera_sd/" TargetMode="External"/><Relationship Id="rId1918" Type="http://schemas.openxmlformats.org/officeDocument/2006/relationships/hyperlink" Target="https://opt.fumiko.ru/catalog/nakopiteli_dannykh/fleshki_i_karty_pamyati/karty_pamyati_microsd/128_gb/karta_pamyati_kingston_canvas_select_128gb_microsdxc_class_10_uhs_i_u1_s_adapterom_sd/" TargetMode="External"/><Relationship Id="rId1919" Type="http://schemas.openxmlformats.org/officeDocument/2006/relationships/hyperlink" Target="https://opt.fumiko.ru/catalog/nakopiteli_dannykh/fleshki_i_karty_pamyati/karty_pamyati_microsd/128_gb/karta_pamyati_more_choice_mc128_128gb_microsdxc_bez_adaptera/" TargetMode="External"/><Relationship Id="rId1920" Type="http://schemas.openxmlformats.org/officeDocument/2006/relationships/hyperlink" Target="https://opt.fumiko.ru/catalog/nakopiteli_dannykh/fleshki_i_karty_pamyati/karty_pamyati_microsd/128_gb/karta_pamyati_netac_p500_eco_128gb_microsdxc_uhs_i_bez_adaptera/" TargetMode="External"/><Relationship Id="rId1921" Type="http://schemas.openxmlformats.org/officeDocument/2006/relationships/hyperlink" Target="https://opt.fumiko.ru/catalog/nakopiteli_dannykh/fleshki_i_karty_pamyati/karty_pamyati_microsd/128_gb/karta_pamyati_netac_p500_pro_128gb_microsdxc_uhs_i_bez_adaptera/" TargetMode="External"/><Relationship Id="rId1922" Type="http://schemas.openxmlformats.org/officeDocument/2006/relationships/hyperlink" Target="https://opt.fumiko.ru/catalog/nakopiteli_dannykh/fleshki_i_karty_pamyati/karty_pamyati_microsd/128_gb/karta_pamyati_perfeo_128gb_microsdxc_uhs_i_bez_adaptera/" TargetMode="External"/><Relationship Id="rId1923" Type="http://schemas.openxmlformats.org/officeDocument/2006/relationships/hyperlink" Target="https://opt.fumiko.ru/catalog/nakopiteli_dannykh/fleshki_i_karty_pamyati/karty_pamyati_microsd/128_gb/karta_pamyati_sandisk_128gb_microsdxc_class_10_uhs_i_s_adapterom_sd/" TargetMode="External"/><Relationship Id="rId1924" Type="http://schemas.openxmlformats.org/officeDocument/2006/relationships/hyperlink" Target="http://opt.fumiko.ru/catalog/nakopiteli_dannykh/fleshki_i_karty_pamyati/karty_pamyati_microsd/16_gb/" TargetMode="External"/><Relationship Id="rId1925" Type="http://schemas.openxmlformats.org/officeDocument/2006/relationships/hyperlink" Target="https://opt.fumiko.ru/catalog/nakopiteli_dannykh/fleshki_i_karty_pamyati/karty_pamyati_microsd/16_gb/karta_pamyati_fumiko_16gb_microsdhc_class_10_bez_adaptera_sd/" TargetMode="External"/><Relationship Id="rId1926" Type="http://schemas.openxmlformats.org/officeDocument/2006/relationships/hyperlink" Target="https://opt.fumiko.ru/catalog/nakopiteli_dannykh/fleshki_i_karty_pamyati/karty_pamyati_microsd/16_gb/karta_pamyati_imo_im16gbsd_00_16gb_microsdhc_class_10_uhs_i_bez_adaptera_sd/" TargetMode="External"/><Relationship Id="rId1927" Type="http://schemas.openxmlformats.org/officeDocument/2006/relationships/hyperlink" Target="https://opt.fumiko.ru/catalog/nakopiteli_dannykh/fleshki_i_karty_pamyati/karty_pamyati_microsd/16_gb/karta_pamyati_more_choice_mc16_16gb_microsdxc_bez_adaptera/" TargetMode="External"/><Relationship Id="rId1928" Type="http://schemas.openxmlformats.org/officeDocument/2006/relationships/hyperlink" Target="http://opt.fumiko.ru/catalog/nakopiteli_dannykh/fleshki_i_karty_pamyati/karty_pamyati_microsd/256_gb/" TargetMode="External"/><Relationship Id="rId1929" Type="http://schemas.openxmlformats.org/officeDocument/2006/relationships/hyperlink" Target="https://opt.fumiko.ru/catalog/nakopiteli_dannykh/fleshki_i_karty_pamyati/karty_pamyati_microsd/256_gb/karta_pamyati_silicon_power_superior_256gb_microsdxc_uhs_i_s_adapterom/" TargetMode="External"/><Relationship Id="rId1930" Type="http://schemas.openxmlformats.org/officeDocument/2006/relationships/hyperlink" Target="http://opt.fumiko.ru/catalog/nakopiteli_dannykh/fleshki_i_karty_pamyati/karty_pamyati_microsd/32_gb/" TargetMode="External"/><Relationship Id="rId1931" Type="http://schemas.openxmlformats.org/officeDocument/2006/relationships/hyperlink" Target="https://opt.fumiko.ru/catalog/nakopiteli_dannykh/fleshki_i_karty_pamyati/karty_pamyati_microsd/32_gb/karta_pamyati_fumiko_32gb_microsdhc_class_10_uhs_i_u3_c_adapterom_sd/" TargetMode="External"/><Relationship Id="rId1932" Type="http://schemas.openxmlformats.org/officeDocument/2006/relationships/hyperlink" Target="https://opt.fumiko.ru/catalog/nakopiteli_dannykh/fleshki_i_karty_pamyati/karty_pamyati_microsd/32_gb/karta_pamyati_kingston_canvas_select_32gb_microsdhc_class_10_uhs_i_a1_s_adapterom_sd/" TargetMode="External"/><Relationship Id="rId1933" Type="http://schemas.openxmlformats.org/officeDocument/2006/relationships/hyperlink" Target="https://opt.fumiko.ru/catalog/nakopiteli_dannykh/fleshki_i_karty_pamyati/karty_pamyati_microsd/32_gb/karta_pamyati_prosto_32gb_microsdxc_u3_uhs_i_bez_adaptera/" TargetMode="External"/><Relationship Id="rId1934" Type="http://schemas.openxmlformats.org/officeDocument/2006/relationships/hyperlink" Target="https://opt.fumiko.ru/catalog/nakopiteli_dannykh/fleshki_i_karty_pamyati/karty_pamyati_microsd/32_gb/karta_pamyati_qumo_32gb_microsdxc_uhs_i_s_adapterom/" TargetMode="External"/><Relationship Id="rId1935" Type="http://schemas.openxmlformats.org/officeDocument/2006/relationships/hyperlink" Target="https://opt.fumiko.ru/catalog/nakopiteli_dannykh/fleshki_i_karty_pamyati/karty_pamyati_microsd/32_gb/karta_pamyati_sandisk_32gb_microsdhc_class_10_uhs_i_s_adapterom_sd/" TargetMode="External"/><Relationship Id="rId1936" Type="http://schemas.openxmlformats.org/officeDocument/2006/relationships/hyperlink" Target="https://opt.fumiko.ru/catalog/nakopiteli_dannykh/fleshki_i_karty_pamyati/karty_pamyati_microsd/32_gb/karta_pamyati_silicon_power_32gb_sdhc_uhs_i/" TargetMode="External"/><Relationship Id="rId1937" Type="http://schemas.openxmlformats.org/officeDocument/2006/relationships/hyperlink" Target="http://opt.fumiko.ru/catalog/nakopiteli_dannykh/fleshki_i_karty_pamyati/karty_pamyati_microsd/64_gb/" TargetMode="External"/><Relationship Id="rId1938" Type="http://schemas.openxmlformats.org/officeDocument/2006/relationships/hyperlink" Target="https://opt.fumiko.ru/catalog/nakopiteli_dannykh/fleshki_i_karty_pamyati/karty_pamyati_microsd/64_gb/karta_pamyati_fumiko_64gb_microsdxc_class_10_uhs_i_u3_c_adapterom_sd/" TargetMode="External"/><Relationship Id="rId1939" Type="http://schemas.openxmlformats.org/officeDocument/2006/relationships/hyperlink" Target="https://opt.fumiko.ru/catalog/nakopiteli_dannykh/fleshki_i_karty_pamyati/karty_pamyati_microsd/64_gb/karta_pamyati_kingston_canvas_select_64gb_microsdxc_class_10_uhs_i_s_adapterom_sd/" TargetMode="External"/><Relationship Id="rId1940" Type="http://schemas.openxmlformats.org/officeDocument/2006/relationships/hyperlink" Target="https://opt.fumiko.ru/catalog/nakopiteli_dannykh/fleshki_i_karty_pamyati/karty_pamyati_microsd/64_gb/karta_pamyati_perfeo_64gb_microsdxc_uhs_i_bez_adaptera/" TargetMode="External"/><Relationship Id="rId1941" Type="http://schemas.openxmlformats.org/officeDocument/2006/relationships/hyperlink" Target="https://opt.fumiko.ru/catalog/nakopiteli_dannykh/fleshki_i_karty_pamyati/karty_pamyati_microsd/64_gb/karta_pamyati_perfeo_64gb_microsdxc_uhs_i_s_adapterom/" TargetMode="External"/><Relationship Id="rId1942" Type="http://schemas.openxmlformats.org/officeDocument/2006/relationships/hyperlink" Target="https://opt.fumiko.ru/catalog/nakopiteli_dannykh/fleshki_i_karty_pamyati/karty_pamyati_microsd/64_gb/karta_pamyati_prosto_64gb_microsdxc_u3_uhs_i_bez_adaptera/" TargetMode="External"/><Relationship Id="rId1943" Type="http://schemas.openxmlformats.org/officeDocument/2006/relationships/hyperlink" Target="https://opt.fumiko.ru/catalog/nakopiteli_dannykh/fleshki_i_karty_pamyati/karty_pamyati_microsd/64_gb/karta_pamyati_sandisk_64gb_microsdxc_class_10_uhs_i_s_adapterom_sd/" TargetMode="External"/><Relationship Id="rId1944" Type="http://schemas.openxmlformats.org/officeDocument/2006/relationships/hyperlink" Target="http://opt.fumiko.ru/catalog/nakopiteli_dannykh/fleshki_i_karty_pamyati/karty_pamyati_microsd/8_gb/" TargetMode="External"/><Relationship Id="rId1945" Type="http://schemas.openxmlformats.org/officeDocument/2006/relationships/hyperlink" Target="https://opt.fumiko.ru/catalog/nakopiteli_dannykh/fleshki_i_karty_pamyati/karty_pamyati_microsd/8_gb/karta_pamyati_fumiko_8gb_microsdhc_class_10_c_adapterom_sd/" TargetMode="External"/><Relationship Id="rId1946" Type="http://schemas.openxmlformats.org/officeDocument/2006/relationships/hyperlink" Target="https://opt.fumiko.ru/catalog/nakopiteli_dannykh/fleshki_i_karty_pamyati/karty_pamyati_microsd/8_gb/karta_pamyati_fumiko_8gb_microsdhc_class_10_bez_adaptera_sd/" TargetMode="External"/><Relationship Id="rId1947" Type="http://schemas.openxmlformats.org/officeDocument/2006/relationships/hyperlink" Target="https://opt.fumiko.ru/catalog/nakopiteli_dannykh/fleshki_i_karty_pamyati/karty_pamyati_microsd/8_gb/karta_pamyati_more_choice_mc8_8gb_microsdxc_bez_adaptera/" TargetMode="External"/><Relationship Id="rId1948" Type="http://schemas.openxmlformats.org/officeDocument/2006/relationships/hyperlink" Target="https://opt.fumiko.ru/catalog/nakopiteli_dannykh/fleshki_i_karty_pamyati/karty_pamyati_microsd/8_gb/karta_pamyati_perfeo_8gb_microsdxc_uhs_i_bez_adaptera/" TargetMode="External"/><Relationship Id="rId1949" Type="http://schemas.openxmlformats.org/officeDocument/2006/relationships/hyperlink" Target="http://opt.fumiko.ru/catalog/nakopiteli_dannykh/fleshki_i_karty_pamyati/flesh_nakopiteli/" TargetMode="External"/><Relationship Id="rId1950" Type="http://schemas.openxmlformats.org/officeDocument/2006/relationships/hyperlink" Target="http://opt.fumiko.ru/catalog/nakopiteli_dannykh/fleshki_i_karty_pamyati/flesh_nakopiteli/128_gb/" TargetMode="External"/><Relationship Id="rId1951" Type="http://schemas.openxmlformats.org/officeDocument/2006/relationships/hyperlink" Target="https://opt.fumiko.ru/catalog/nakopiteli_dannykh/fleshki_i_karty_pamyati/flesh_nakopiteli/128_gb/fleshka_adata_uv320_128gb_belaya_usb_3_2/" TargetMode="External"/><Relationship Id="rId1952" Type="http://schemas.openxmlformats.org/officeDocument/2006/relationships/hyperlink" Target="https://opt.fumiko.ru/catalog/nakopiteli_dannykh/fleshki_i_karty_pamyati/flesh_nakopiteli/128_gb/fleshka_apacer_ah25b_128gb_krasno_chernaya_usb_3_2/" TargetMode="External"/><Relationship Id="rId1953" Type="http://schemas.openxmlformats.org/officeDocument/2006/relationships/hyperlink" Target="https://opt.fumiko.ru/catalog/nakopiteli_dannykh/fleshki_i_karty_pamyati/flesh_nakopiteli/128_gb/fleshka_kingston_datatraveler_70_128gb_chernaya_type_c_usb_3_0/" TargetMode="External"/><Relationship Id="rId1954" Type="http://schemas.openxmlformats.org/officeDocument/2006/relationships/hyperlink" Target="https://opt.fumiko.ru/catalog/nakopiteli_dannykh/fleshki_i_karty_pamyati/flesh_nakopiteli/128_gb/fleshka_kingston_datatraveler_exodia_128gb_chernaya_usb_3_2/" TargetMode="External"/><Relationship Id="rId1955" Type="http://schemas.openxmlformats.org/officeDocument/2006/relationships/hyperlink" Target="https://opt.fumiko.ru/catalog/nakopiteli_dannykh/fleshki_i_karty_pamyati/flesh_nakopiteli/128_gb/fleshka_kingston_datatraveler_exodia_128gb_cherno_krasnaya_usb_3_2/" TargetMode="External"/><Relationship Id="rId1956" Type="http://schemas.openxmlformats.org/officeDocument/2006/relationships/hyperlink" Target="https://opt.fumiko.ru/catalog/nakopiteli_dannykh/fleshki_i_karty_pamyati/flesh_nakopiteli/128_gb/fleshka_kingston_datatraveler_exodia_128gb_cherno_biryuzovaya_usb_3_2/" TargetMode="External"/><Relationship Id="rId1957" Type="http://schemas.openxmlformats.org/officeDocument/2006/relationships/hyperlink" Target="https://opt.fumiko.ru/catalog/nakopiteli_dannykh/fleshki_i_karty_pamyati/flesh_nakopiteli/128_gb/fleshka_lexar_jumpdrive_s80_128gb_chernaya_usb_3_2/" TargetMode="External"/><Relationship Id="rId1958" Type="http://schemas.openxmlformats.org/officeDocument/2006/relationships/hyperlink" Target="https://opt.fumiko.ru/catalog/nakopiteli_dannykh/fleshki_i_karty_pamyati/flesh_nakopiteli/128_gb/fleshka_more_choice_mf128_128gb_belaya_usb_2_0/" TargetMode="External"/><Relationship Id="rId1959" Type="http://schemas.openxmlformats.org/officeDocument/2006/relationships/hyperlink" Target="https://opt.fumiko.ru/catalog/nakopiteli_dannykh/fleshki_i_karty_pamyati/flesh_nakopiteli/128_gb/fleshka_netac_u197_128gb_chernaya_usb_2_0/" TargetMode="External"/><Relationship Id="rId1960" Type="http://schemas.openxmlformats.org/officeDocument/2006/relationships/hyperlink" Target="https://opt.fumiko.ru/catalog/nakopiteli_dannykh/fleshki_i_karty_pamyati/flesh_nakopiteli/128_gb/fleshka_sandisk_extreme_pro_128gb_chernaya_usb_3_2_/" TargetMode="External"/><Relationship Id="rId1961" Type="http://schemas.openxmlformats.org/officeDocument/2006/relationships/hyperlink" Target="https://opt.fumiko.ru/catalog/nakopiteli_dannykh/fleshki_i_karty_pamyati/flesh_nakopiteli/128_gb/fleshka_transcend_jetflash_700_128gb_chernaya_usb_3_1/" TargetMode="External"/><Relationship Id="rId1962" Type="http://schemas.openxmlformats.org/officeDocument/2006/relationships/hyperlink" Target="http://opt.fumiko.ru/catalog/nakopiteli_dannykh/fleshki_i_karty_pamyati/flesh_nakopiteli/16_gb/" TargetMode="External"/><Relationship Id="rId1963" Type="http://schemas.openxmlformats.org/officeDocument/2006/relationships/hyperlink" Target="https://opt.fumiko.ru/catalog/nakopiteli_dannykh/fleshki_i_karty_pamyati/flesh_nakopiteli/16_gb/fleshka_fumiko_paris_16gb_chernaya_usb_2_0/" TargetMode="External"/><Relationship Id="rId1964" Type="http://schemas.openxmlformats.org/officeDocument/2006/relationships/hyperlink" Target="https://opt.fumiko.ru/catalog/nakopiteli_dannykh/fleshki_i_karty_pamyati/flesh_nakopiteli/16_gb/fleshka_sandisk_ultra_flair_16gb_serebristo_chernaya_usb_3_0/" TargetMode="External"/><Relationship Id="rId1965" Type="http://schemas.openxmlformats.org/officeDocument/2006/relationships/hyperlink" Target="https://opt.fumiko.ru/catalog/nakopiteli_dannykh/fleshki_i_karty_pamyati/flesh_nakopiteli/16_gb/fleshka_silicon_power_blaze_b50_16gb_cheraya_usb_3_2/" TargetMode="External"/><Relationship Id="rId1966" Type="http://schemas.openxmlformats.org/officeDocument/2006/relationships/hyperlink" Target="https://opt.fumiko.ru/catalog/nakopiteli_dannykh/fleshki_i_karty_pamyati/flesh_nakopiteli/16_gb/fleshka_silicon_power_ultima_u06_16gb_rozovaya_usb_2_0/" TargetMode="External"/><Relationship Id="rId1967" Type="http://schemas.openxmlformats.org/officeDocument/2006/relationships/hyperlink" Target="http://opt.fumiko.ru/catalog/nakopiteli_dannykh/fleshki_i_karty_pamyati/flesh_nakopiteli/256_gb_1/" TargetMode="External"/><Relationship Id="rId1968" Type="http://schemas.openxmlformats.org/officeDocument/2006/relationships/hyperlink" Target="https://opt.fumiko.ru/catalog/nakopiteli_dannykh/fleshki_i_karty_pamyati/flesh_nakopiteli/256_gb_1/fleshka_kingston_datatraveler_exodia_256gb_cherno_biryuzovaya_usb_3_2/" TargetMode="External"/><Relationship Id="rId1969" Type="http://schemas.openxmlformats.org/officeDocument/2006/relationships/hyperlink" Target="https://opt.fumiko.ru/catalog/nakopiteli_dannykh/fleshki_i_karty_pamyati/flesh_nakopiteli/256_gb_1/fleshka_kingston_datatraveler_exodia_onyx_256gb_chernaya_usb_3_2/" TargetMode="External"/><Relationship Id="rId1970" Type="http://schemas.openxmlformats.org/officeDocument/2006/relationships/hyperlink" Target="https://opt.fumiko.ru/catalog/nakopiteli_dannykh/fleshki_i_karty_pamyati/flesh_nakopiteli/256_gb_1/fleshka_kingston_datatraveler_microduo_3c_256gb_sirenevaya_usb_3_2/" TargetMode="External"/><Relationship Id="rId1971" Type="http://schemas.openxmlformats.org/officeDocument/2006/relationships/hyperlink" Target="https://opt.fumiko.ru/catalog/nakopiteli_dannykh/fleshki_i_karty_pamyati/flesh_nakopiteli/256_gb_1/fleshka_silicon_power_blaze_b32_256gb_belaya_usb_3_2/" TargetMode="External"/><Relationship Id="rId1972" Type="http://schemas.openxmlformats.org/officeDocument/2006/relationships/hyperlink" Target="https://opt.fumiko.ru/catalog/nakopiteli_dannykh/fleshki_i_karty_pamyati/flesh_nakopiteli/256_gb_1/fleshka_silicon_power_marvel_extreme_m80_250gb_chernaya_usb_3_2/" TargetMode="External"/><Relationship Id="rId1973" Type="http://schemas.openxmlformats.org/officeDocument/2006/relationships/hyperlink" Target="http://opt.fumiko.ru/catalog/nakopiteli_dannykh/fleshki_i_karty_pamyati/flesh_nakopiteli/32_gb/" TargetMode="External"/><Relationship Id="rId1974" Type="http://schemas.openxmlformats.org/officeDocument/2006/relationships/hyperlink" Target="https://opt.fumiko.ru/catalog/nakopiteli_dannykh/fleshki_i_karty_pamyati/flesh_nakopiteli/32_gb/fleshka_fumiko_paris_32gb_serebristaya_usb_2_0/" TargetMode="External"/><Relationship Id="rId1975" Type="http://schemas.openxmlformats.org/officeDocument/2006/relationships/hyperlink" Target="https://opt.fumiko.ru/catalog/nakopiteli_dannykh/fleshki_i_karty_pamyati/flesh_nakopiteli/32_gb/fleshka_fumiko_paris_32gb_chernaya_usb_2_0/" TargetMode="External"/><Relationship Id="rId1976" Type="http://schemas.openxmlformats.org/officeDocument/2006/relationships/hyperlink" Target="https://opt.fumiko.ru/catalog/nakopiteli_dannykh/fleshki_i_karty_pamyati/flesh_nakopiteli/32_gb/fleshka_more_choice_mf32_4_32gb_krasnaya_usb_2_0/" TargetMode="External"/><Relationship Id="rId1977" Type="http://schemas.openxmlformats.org/officeDocument/2006/relationships/hyperlink" Target="https://opt.fumiko.ru/catalog/nakopiteli_dannykh/fleshki_i_karty_pamyati/flesh_nakopiteli/32_gb/fleshka_more_choice_mf32_4_32gb_sinyaya_usb_2_0/" TargetMode="External"/><Relationship Id="rId1978" Type="http://schemas.openxmlformats.org/officeDocument/2006/relationships/hyperlink" Target="https://opt.fumiko.ru/catalog/nakopiteli_dannykh/fleshki_i_karty_pamyati/flesh_nakopiteli/32_gb/fleshka_more_choice_mf32_4_32gb_chernaya_usb_2_0/" TargetMode="External"/><Relationship Id="rId1979" Type="http://schemas.openxmlformats.org/officeDocument/2006/relationships/hyperlink" Target="https://opt.fumiko.ru/catalog/nakopiteli_dannykh/fleshki_i_karty_pamyati/flesh_nakopiteli/32_gb/fleshka_philips_snow_32gb_belaya_usb_2_0/" TargetMode="External"/><Relationship Id="rId1980" Type="http://schemas.openxmlformats.org/officeDocument/2006/relationships/hyperlink" Target="https://opt.fumiko.ru/catalog/nakopiteli_dannykh/fleshki_i_karty_pamyati/flesh_nakopiteli/32_gb/fleshka_sandisk_ultra_32gb_chernaya_usb_3_0/" TargetMode="External"/><Relationship Id="rId1981" Type="http://schemas.openxmlformats.org/officeDocument/2006/relationships/hyperlink" Target="https://opt.fumiko.ru/catalog/nakopiteli_dannykh/fleshki_i_karty_pamyati/flesh_nakopiteli/32_gb/fleshka_silicon_power_blaze_b21_32gb_chernaya_usb_3_2/" TargetMode="External"/><Relationship Id="rId1982" Type="http://schemas.openxmlformats.org/officeDocument/2006/relationships/hyperlink" Target="https://opt.fumiko.ru/catalog/nakopiteli_dannykh/fleshki_i_karty_pamyati/flesh_nakopiteli/32_gb/fleshka_silicon_power_blaze_b25_32gb_belaya_usb_3_2/" TargetMode="External"/><Relationship Id="rId1983" Type="http://schemas.openxmlformats.org/officeDocument/2006/relationships/hyperlink" Target="https://opt.fumiko.ru/catalog/nakopiteli_dannykh/fleshki_i_karty_pamyati/flesh_nakopiteli/32_gb/fleshka_smartbuy_crown_32gb_chernaya_usb_2_0/" TargetMode="External"/><Relationship Id="rId1984" Type="http://schemas.openxmlformats.org/officeDocument/2006/relationships/hyperlink" Target="http://opt.fumiko.ru/catalog/nakopiteli_dannykh/fleshki_i_karty_pamyati/flesh_nakopiteli/64_gb/" TargetMode="External"/><Relationship Id="rId1985" Type="http://schemas.openxmlformats.org/officeDocument/2006/relationships/hyperlink" Target="https://opt.fumiko.ru/catalog/nakopiteli_dannykh/fleshki_i_karty_pamyati/flesh_nakopiteli/64_gb/fleshka_apacer_ah25b_64gb_chernaya_usb_3_2/" TargetMode="External"/><Relationship Id="rId1986" Type="http://schemas.openxmlformats.org/officeDocument/2006/relationships/hyperlink" Target="https://opt.fumiko.ru/catalog/nakopiteli_dannykh/fleshki_i_karty_pamyati/flesh_nakopiteli/64_gb/fleshka_kingston_datatraveler_70_64gb_chernaya_type_c_usb_3_0/" TargetMode="External"/><Relationship Id="rId1987" Type="http://schemas.openxmlformats.org/officeDocument/2006/relationships/hyperlink" Target="https://opt.fumiko.ru/catalog/nakopiteli_dannykh/fleshki_i_karty_pamyati/flesh_nakopiteli/64_gb/fleshka_kingston_datatraveler_exodia_64gb_chernaya_usb_3_2/" TargetMode="External"/><Relationship Id="rId1988" Type="http://schemas.openxmlformats.org/officeDocument/2006/relationships/hyperlink" Target="https://opt.fumiko.ru/catalog/nakopiteli_dannykh/fleshki_i_karty_pamyati/flesh_nakopiteli/64_gb/fleshka_kingston_datatraveler_exodia_64gb_cherno_sinyaya_usb_3_2/" TargetMode="External"/><Relationship Id="rId1989" Type="http://schemas.openxmlformats.org/officeDocument/2006/relationships/hyperlink" Target="https://opt.fumiko.ru/catalog/nakopiteli_dannykh/fleshki_i_karty_pamyati/flesh_nakopiteli/64_gb/fleshka_more_choice_mf64_64gb_belaya_usb_2_0/" TargetMode="External"/><Relationship Id="rId1990" Type="http://schemas.openxmlformats.org/officeDocument/2006/relationships/hyperlink" Target="https://opt.fumiko.ru/catalog/nakopiteli_dannykh/fleshki_i_karty_pamyati/flesh_nakopiteli/64_gb/fleshka_more_choice_mf64_64gb_oranzhevaya_usb_2_0/" TargetMode="External"/><Relationship Id="rId1991" Type="http://schemas.openxmlformats.org/officeDocument/2006/relationships/hyperlink" Target="https://opt.fumiko.ru/catalog/nakopiteli_dannykh/fleshki_i_karty_pamyati/flesh_nakopiteli/64_gb/fleshka_more_choice_mf64_64gb_sinyaya_usb_2_0/" TargetMode="External"/><Relationship Id="rId1992" Type="http://schemas.openxmlformats.org/officeDocument/2006/relationships/hyperlink" Target="https://opt.fumiko.ru/catalog/nakopiteli_dannykh/fleshki_i_karty_pamyati/flesh_nakopiteli/64_gb/fleshka_more_choice_mf64_64gb_chernaya_usb_2_0/" TargetMode="External"/><Relationship Id="rId1993" Type="http://schemas.openxmlformats.org/officeDocument/2006/relationships/hyperlink" Target="https://opt.fumiko.ru/catalog/nakopiteli_dannykh/fleshki_i_karty_pamyati/flesh_nakopiteli/64_gb/fleshka_more_choice_mf64_4_64gb_krasnaya_usb_2_0/" TargetMode="External"/><Relationship Id="rId1994" Type="http://schemas.openxmlformats.org/officeDocument/2006/relationships/hyperlink" Target="https://opt.fumiko.ru/catalog/nakopiteli_dannykh/fleshki_i_karty_pamyati/flesh_nakopiteli/64_gb/fleshka_more_choice_mf64_4_64gb_sinyaya_usb_2_0/" TargetMode="External"/><Relationship Id="rId1995" Type="http://schemas.openxmlformats.org/officeDocument/2006/relationships/hyperlink" Target="https://opt.fumiko.ru/catalog/nakopiteli_dannykh/fleshki_i_karty_pamyati/flesh_nakopiteli/64_gb/fleshka_more_choice_mf64_4_64gb_chernaya_usb_2_0/" TargetMode="External"/><Relationship Id="rId1996" Type="http://schemas.openxmlformats.org/officeDocument/2006/relationships/hyperlink" Target="https://opt.fumiko.ru/catalog/nakopiteli_dannykh/fleshki_i_karty_pamyati/flesh_nakopiteli/64_gb/fleshka_philips_vivid_64gb_belo_sirenevaya_usb_3_0/" TargetMode="External"/><Relationship Id="rId1997" Type="http://schemas.openxmlformats.org/officeDocument/2006/relationships/hyperlink" Target="https://opt.fumiko.ru/catalog/nakopiteli_dannykh/fleshki_i_karty_pamyati/flesh_nakopiteli/64_gb/fleshka_sandisk_extreme_go_64gb_serebristo_chernaya_usb_3_2_/" TargetMode="External"/><Relationship Id="rId1998" Type="http://schemas.openxmlformats.org/officeDocument/2006/relationships/hyperlink" Target="https://opt.fumiko.ru/catalog/nakopiteli_dannykh/fleshki_i_karty_pamyati/flesh_nakopiteli/64_gb/fleshka_transcend_jetflash_790_64gb_chernaya_usb_3_1/" TargetMode="External"/><Relationship Id="rId1999" Type="http://schemas.openxmlformats.org/officeDocument/2006/relationships/hyperlink" Target="http://opt.fumiko.ru/catalog/nakopiteli_dannykh/fleshki_i_karty_pamyati/flesh_nakopiteli/8_gb/" TargetMode="External"/><Relationship Id="rId2000" Type="http://schemas.openxmlformats.org/officeDocument/2006/relationships/hyperlink" Target="https://opt.fumiko.ru/catalog/nakopiteli_dannykh/fleshki_i_karty_pamyati/flesh_nakopiteli/8_gb/fleshka_fumiko_london_8gb_serebristaya_usb_2_0/" TargetMode="External"/><Relationship Id="rId2001" Type="http://schemas.openxmlformats.org/officeDocument/2006/relationships/hyperlink" Target="https://opt.fumiko.ru/catalog/nakopiteli_dannykh/fleshki_i_karty_pamyati/flesh_nakopiteli/8_gb/fleshka_fumiko_paris_8gb_serebristaya_usb_2_0/" TargetMode="External"/><Relationship Id="rId2002" Type="http://schemas.openxmlformats.org/officeDocument/2006/relationships/hyperlink" Target="https://opt.fumiko.ru/catalog/nakopiteli_dannykh/fleshki_i_karty_pamyati/flesh_nakopiteli/8_gb/fleshka_philips_snow_8gb_belaya_usb_2_0/" TargetMode="External"/><Relationship Id="rId2003" Type="http://schemas.openxmlformats.org/officeDocument/2006/relationships/hyperlink" Target="https://opt.fumiko.ru/catalog/nakopiteli_dannykh/fleshki_i_karty_pamyati/flesh_nakopiteli/8_gb/fleshka_philips_vivid_8gb_belo_zelenaya_usb_2_0/" TargetMode="External"/><Relationship Id="rId2004" Type="http://schemas.openxmlformats.org/officeDocument/2006/relationships/hyperlink" Target="https://opt.fumiko.ru/catalog/nakopiteli_dannykh/fleshki_i_karty_pamyati/flesh_nakopiteli/8_gb/fleshka_silicon_power_firma_f80_8gb_serebristaya_usb_2_0/" TargetMode="External"/><Relationship Id="rId2005" Type="http://schemas.openxmlformats.org/officeDocument/2006/relationships/hyperlink" Target="http://opt.fumiko.ru/catalog/tv_pristavki_igry/" TargetMode="External"/><Relationship Id="rId2006" Type="http://schemas.openxmlformats.org/officeDocument/2006/relationships/hyperlink" Target="http://opt.fumiko.ru/catalog/tv_pristavki_igry/kartridzhi/" TargetMode="External"/><Relationship Id="rId2007" Type="http://schemas.openxmlformats.org/officeDocument/2006/relationships/hyperlink" Target="https://opt.fumiko.ru/catalog/tv_pristavki_igry/kartridzhi/kartridzh_dlya_d_kd_6037_a_7_v_1/" TargetMode="External"/><Relationship Id="rId2008" Type="http://schemas.openxmlformats.org/officeDocument/2006/relationships/hyperlink" Target="https://opt.fumiko.ru/catalog/tv_pristavki_igry/kartridzhi/kartridzh_dlya_s_kc_413_4_v_1/" TargetMode="External"/><Relationship Id="rId2009" Type="http://schemas.openxmlformats.org/officeDocument/2006/relationships/hyperlink" Target="https://opt.fumiko.ru/catalog/tv_pristavki_igry/kartridzhi/kartridzh_dlya_s_kc_437_4_v_1/" TargetMode="External"/><Relationship Id="rId2010" Type="http://schemas.openxmlformats.org/officeDocument/2006/relationships/hyperlink" Target="https://opt.fumiko.ru/catalog/tv_pristavki_igry/kartridzhi/kartridzh_dlya_s_ke_806_8_v_1/" TargetMode="External"/><Relationship Id="rId2011" Type="http://schemas.openxmlformats.org/officeDocument/2006/relationships/hyperlink" Target="https://opt.fumiko.ru/catalog/tv_pristavki_igry/kartridzhi/kartridzh_dlya_s_ke_808_8_v_1/" TargetMode="External"/><Relationship Id="rId2012" Type="http://schemas.openxmlformats.org/officeDocument/2006/relationships/hyperlink" Target="https://opt.fumiko.ru/catalog/tv_pristavki_igry/kartridzhi/kartridzh_dlya_s_ke_811_8_v_1/" TargetMode="External"/><Relationship Id="rId2013" Type="http://schemas.openxmlformats.org/officeDocument/2006/relationships/hyperlink" Target="https://opt.fumiko.ru/catalog/tv_pristavki_igry/kartridzhi/kartridzh_dlya_s_ke_812_8_v_1/" TargetMode="External"/><Relationship Id="rId2014" Type="http://schemas.openxmlformats.org/officeDocument/2006/relationships/hyperlink" Target="https://opt.fumiko.ru/catalog/tv_pristavki_igry/kartridzhi/kartridzh_dlya_s_sc_404_4_v_1/" TargetMode="External"/><Relationship Id="rId2015" Type="http://schemas.openxmlformats.org/officeDocument/2006/relationships/hyperlink" Target="https://opt.fumiko.ru/catalog/tv_pristavki_igry/kartridzhi/kartridzh_dlya_s_sc_428_4_v_1/" TargetMode="External"/><Relationship Id="rId2016" Type="http://schemas.openxmlformats.org/officeDocument/2006/relationships/hyperlink" Target="https://opt.fumiko.ru/catalog/tv_pristavki_igry/kartridzhi/kartridzh_dlya_s_sc_434_4_v_1/" TargetMode="External"/><Relationship Id="rId2017" Type="http://schemas.openxmlformats.org/officeDocument/2006/relationships/hyperlink" Target="http://opt.fumiko.ru/catalog/tv_pristavki_igry/universalnye_pulty/" TargetMode="External"/><Relationship Id="rId2018" Type="http://schemas.openxmlformats.org/officeDocument/2006/relationships/hyperlink" Target="https://opt.fumiko.ru/catalog/tv_pristavki_igry/universalnye_pulty/pult_universalnyy_dream_ddl_1034_dlya_tsifrovykh_pristavok_chernyy_123042/" TargetMode="External"/><Relationship Id="rId2019" Type="http://schemas.openxmlformats.org/officeDocument/2006/relationships/hyperlink" Target="https://opt.fumiko.ru/catalog/tv_pristavki_igry/universalnye_pulty/pult_universalnyy_dream_jw_u1911_dlya_televizorov_chernyy_175164/" TargetMode="External"/><Relationship Id="rId2020" Type="http://schemas.openxmlformats.org/officeDocument/2006/relationships/hyperlink" Target="https://opt.fumiko.ru/catalog/tv_pristavki_igry/universalnye_pulty/pult_universalnyy_dream_rm_l1153_3_dlya_televizorov_chernyy_180691/" TargetMode="External"/><Relationship Id="rId2021" Type="http://schemas.openxmlformats.org/officeDocument/2006/relationships/hyperlink" Target="https://opt.fumiko.ru/catalog/tv_pristavki_igry/universalnye_pulty/pult_universalnyy_dream_rm_l890_dlya_televizorov_toshiba_chernyy_175038/" TargetMode="External"/><Relationship Id="rId2022" Type="http://schemas.openxmlformats.org/officeDocument/2006/relationships/hyperlink" Target="https://opt.fumiko.ru/catalog/tv_pristavki_igry/universalnye_pulty/pult_universalnyy_huayu_rm_515_ds_dlya_televizorov_belyy/" TargetMode="External"/><Relationship Id="rId2023" Type="http://schemas.openxmlformats.org/officeDocument/2006/relationships/hyperlink" Target="https://opt.fumiko.ru/catalog/tv_pristavki_igry/universalnye_pulty/pult_universalnyy_huayu_rm_531dc_dlya_televizorov_belyy/" TargetMode="External"/><Relationship Id="rId2024" Type="http://schemas.openxmlformats.org/officeDocument/2006/relationships/hyperlink" Target="https://opt.fumiko.ru/catalog/tv_pristavki_igry/universalnye_pulty/pult_universalnyy_otau_dlya_televizorov_chernyy/" TargetMode="External"/><Relationship Id="rId2025" Type="http://schemas.openxmlformats.org/officeDocument/2006/relationships/hyperlink" Target="https://opt.fumiko.ru/catalog/tv_pristavki_igry/universalnye_pulty/pult_universalnyy_sparrow_changhong_bk3b_c23_dlya_tsifrovykh_pristavok_seryy/" TargetMode="External"/><Relationship Id="rId2026" Type="http://schemas.openxmlformats.org/officeDocument/2006/relationships/hyperlink" Target="http://opt.fumiko.ru/catalog/telefony_smart_chasy_remeshki/" TargetMode="External"/><Relationship Id="rId2027" Type="http://schemas.openxmlformats.org/officeDocument/2006/relationships/hyperlink" Target="http://opt.fumiko.ru/catalog/telefony_smart_chasy_remeshki/remeshki_dlya_apple_watch/" TargetMode="External"/><Relationship Id="rId2028" Type="http://schemas.openxmlformats.org/officeDocument/2006/relationships/hyperlink" Target="https://opt.fumiko.ru/catalog/telefony_smart_chasy_remeshki/remeshki_dlya_apple_watch/remeshok_apw_sport_band_l_dlya_apple_watch_38_40_41_silikonovyy_goluboy_79525/" TargetMode="External"/><Relationship Id="rId2029" Type="http://schemas.openxmlformats.org/officeDocument/2006/relationships/hyperlink" Target="https://opt.fumiko.ru/catalog/telefony_smart_chasy_remeshki/remeshki_dlya_apple_watch/remeshok_apw_sport_band_l_dlya_apple_watch_38_40_41_silikonovyy_korichnevyy_113842/" TargetMode="External"/><Relationship Id="rId2030" Type="http://schemas.openxmlformats.org/officeDocument/2006/relationships/hyperlink" Target="https://opt.fumiko.ru/catalog/telefony_smart_chasy_remeshki/remeshki_dlya_apple_watch/remeshok_apw_sport_band_l_dlya_apple_watch_38_40_41_silikonovyy_krasnyy_54323/" TargetMode="External"/><Relationship Id="rId2031" Type="http://schemas.openxmlformats.org/officeDocument/2006/relationships/hyperlink" Target="https://opt.fumiko.ru/catalog/telefony_smart_chasy_remeshki/remeshki_dlya_apple_watch/remeshok_apw_sport_band_l_dlya_apple_watch_38_40_41_silikonovyy_purpurnyy/" TargetMode="External"/><Relationship Id="rId2032" Type="http://schemas.openxmlformats.org/officeDocument/2006/relationships/hyperlink" Target="https://opt.fumiko.ru/catalog/telefony_smart_chasy_remeshki/remeshki_dlya_apple_watch/remeshok_apw_sport_band_l_dlya_apple_watch_38_40_41_silikonovyy_svetlo_goluboy/" TargetMode="External"/><Relationship Id="rId2033" Type="http://schemas.openxmlformats.org/officeDocument/2006/relationships/hyperlink" Target="https://opt.fumiko.ru/catalog/telefony_smart_chasy_remeshki/remeshki_dlya_apple_watch/remeshok_apw_sport_band_l_dlya_apple_watch_38_40_41_silikonovyy_svetlo_rozovyy/" TargetMode="External"/><Relationship Id="rId2034" Type="http://schemas.openxmlformats.org/officeDocument/2006/relationships/hyperlink" Target="https://opt.fumiko.ru/catalog/telefony_smart_chasy_remeshki/remeshki_dlya_apple_watch/remeshok_apw_sport_band_l_dlya_apple_watch_38_40_41_silikonovyy_siniy_113840/" TargetMode="External"/><Relationship Id="rId2035" Type="http://schemas.openxmlformats.org/officeDocument/2006/relationships/hyperlink" Target="https://opt.fumiko.ru/catalog/telefony_smart_chasy_remeshki/remeshki_dlya_apple_watch/remeshok_apw_sport_band_l_dlya_apple_watch_38_40_41_silikonovyy_temno_zelenyy_110876/" TargetMode="External"/><Relationship Id="rId2036" Type="http://schemas.openxmlformats.org/officeDocument/2006/relationships/hyperlink" Target="https://opt.fumiko.ru/catalog/telefony_smart_chasy_remeshki/remeshki_dlya_apple_watch/remeshok_apw_sport_band_l_dlya_apple_watch_38_40_41_silikonovyy_temno_seryy_113844/" TargetMode="External"/><Relationship Id="rId2037" Type="http://schemas.openxmlformats.org/officeDocument/2006/relationships/hyperlink" Target="https://opt.fumiko.ru/catalog/telefony_smart_chasy_remeshki/remeshki_dlya_apple_watch/remeshok_apw_sport_band_l_dlya_apple_watch_38_40_41_silikonovyy_temno_siniy_113843/" TargetMode="External"/><Relationship Id="rId2038" Type="http://schemas.openxmlformats.org/officeDocument/2006/relationships/hyperlink" Target="https://opt.fumiko.ru/catalog/telefony_smart_chasy_remeshki/remeshki_dlya_apple_watch/remeshok_apw_sport_band_l_dlya_apple_watch_38_40_41_silikonovyy_chernyy_54320/" TargetMode="External"/><Relationship Id="rId2039" Type="http://schemas.openxmlformats.org/officeDocument/2006/relationships/hyperlink" Target="https://opt.fumiko.ru/catalog/telefony_smart_chasy_remeshki/remeshki_dlya_apple_watch/remeshok_apw_sport_band_l_dlya_apple_watch_42_44_45_49_silikonovyy_bezhevyy_79558/" TargetMode="External"/><Relationship Id="rId2040" Type="http://schemas.openxmlformats.org/officeDocument/2006/relationships/hyperlink" Target="https://opt.fumiko.ru/catalog/telefony_smart_chasy_remeshki/remeshki_dlya_apple_watch/remeshok_apw_sport_band_l_dlya_apple_watch_42_44_45_49_silikonovyy_belyy_54329/" TargetMode="External"/><Relationship Id="rId2041" Type="http://schemas.openxmlformats.org/officeDocument/2006/relationships/hyperlink" Target="https://opt.fumiko.ru/catalog/telefony_smart_chasy_remeshki/remeshki_dlya_apple_watch/remeshok_apw_sport_band_l_dlya_apple_watch_42_44_45_49_silikonovyy_goluboy_79550/" TargetMode="External"/><Relationship Id="rId2042" Type="http://schemas.openxmlformats.org/officeDocument/2006/relationships/hyperlink" Target="https://opt.fumiko.ru/catalog/telefony_smart_chasy_remeshki/remeshki_dlya_apple_watch/remeshok_apw_sport_band_l_dlya_apple_watch_42_44_45_49_silikonovyy_myatnyy_79552/" TargetMode="External"/><Relationship Id="rId2043" Type="http://schemas.openxmlformats.org/officeDocument/2006/relationships/hyperlink" Target="https://opt.fumiko.ru/catalog/telefony_smart_chasy_remeshki/remeshki_dlya_apple_watch/remeshok_apw_sport_band_l_dlya_apple_watch_42_44_45_49_silikonovyy_salatovyy_54327/" TargetMode="External"/><Relationship Id="rId2044" Type="http://schemas.openxmlformats.org/officeDocument/2006/relationships/hyperlink" Target="https://opt.fumiko.ru/catalog/telefony_smart_chasy_remeshki/remeshki_dlya_apple_watch/remeshok_apw_sport_band_l_dlya_apple_watch_42_44_45_49_silikonovyy_svetlo_zheltyy_79545/" TargetMode="External"/><Relationship Id="rId2045" Type="http://schemas.openxmlformats.org/officeDocument/2006/relationships/hyperlink" Target="https://opt.fumiko.ru/catalog/telefony_smart_chasy_remeshki/remeshki_dlya_apple_watch/remeshok_apw_sport_band_l_dlya_apple_watch_42_44_45_49_silikonovyy_svetlo_rozovyy_79554/" TargetMode="External"/><Relationship Id="rId2046" Type="http://schemas.openxmlformats.org/officeDocument/2006/relationships/hyperlink" Target="https://opt.fumiko.ru/catalog/telefony_smart_chasy_remeshki/remeshki_dlya_apple_watch/remeshok_apw_sport_band_l_dlya_apple_watch_42_44_45_49_silikonovyy_seryy_110898/" TargetMode="External"/><Relationship Id="rId2047" Type="http://schemas.openxmlformats.org/officeDocument/2006/relationships/hyperlink" Target="https://opt.fumiko.ru/catalog/telefony_smart_chasy_remeshki/remeshki_dlya_apple_watch/remeshok_apw_sport_band_l_dlya_apple_watch_42_44_45_49_silikonovyy_siniy_54326/" TargetMode="External"/><Relationship Id="rId2048" Type="http://schemas.openxmlformats.org/officeDocument/2006/relationships/hyperlink" Target="https://opt.fumiko.ru/catalog/telefony_smart_chasy_remeshki/remeshki_dlya_apple_watch/remeshok_apw_sport_band_l_dlya_apple_watch_42_44_45_49_silikonovyy_slonovaya_kost_79555/" TargetMode="External"/><Relationship Id="rId2049" Type="http://schemas.openxmlformats.org/officeDocument/2006/relationships/hyperlink" Target="https://opt.fumiko.ru/catalog/telefony_smart_chasy_remeshki/remeshki_dlya_apple_watch/remeshok_apw_sport_band_l_dlya_apple_watch_42_44_45_49_silikonovyy_temno_siniy_79541/" TargetMode="External"/><Relationship Id="rId2050" Type="http://schemas.openxmlformats.org/officeDocument/2006/relationships/hyperlink" Target="https://opt.fumiko.ru/catalog/telefony_smart_chasy_remeshki/remeshki_dlya_apple_watch/remeshok_apw_sport_band_l_dlya_apple_watch_42_44_45_49_silikonovyy_fioletovyy_79561/" TargetMode="External"/><Relationship Id="rId2051" Type="http://schemas.openxmlformats.org/officeDocument/2006/relationships/hyperlink" Target="https://opt.fumiko.ru/catalog/telefony_smart_chasy_remeshki/remeshki_dlya_apple_watch/remeshok_apw_sport_band_l_dlya_apple_watch_42_44_45_49_silikonovyy_yarko_zheltyy_79562/" TargetMode="External"/><Relationship Id="rId2052" Type="http://schemas.openxmlformats.org/officeDocument/2006/relationships/hyperlink" Target="https://opt.fumiko.ru/catalog/telefony_smart_chasy_remeshki/remeshki_dlya_apple_watch/remeshok_apw_sport_band_l_dlya_apple_watch_42_44_45_49_silikonovyy_yarko_rozovyy_79557/" TargetMode="External"/><Relationship Id="rId2053" Type="http://schemas.openxmlformats.org/officeDocument/2006/relationships/hyperlink" Target="https://opt.fumiko.ru/catalog/telefony_smart_chasy_remeshki/remeshki_dlya_apple_watch/remeshok_apw_sport_band_s_dlya_apple_watch_38_40_41_silikonovyy_bezhevyy_107189/" TargetMode="External"/><Relationship Id="rId2054" Type="http://schemas.openxmlformats.org/officeDocument/2006/relationships/hyperlink" Target="https://opt.fumiko.ru/catalog/telefony_smart_chasy_remeshki/remeshki_dlya_apple_watch/remeshok_apw_sport_band_s_dlya_apple_watch_38_40_41_silikonovyy_belyy_107193/" TargetMode="External"/><Relationship Id="rId2055" Type="http://schemas.openxmlformats.org/officeDocument/2006/relationships/hyperlink" Target="https://opt.fumiko.ru/catalog/telefony_smart_chasy_remeshki/remeshki_dlya_apple_watch/remeshok_apw_sport_band_s_dlya_apple_watch_38_40_41_silikonovyy_serebristyy_107165/" TargetMode="External"/><Relationship Id="rId2056" Type="http://schemas.openxmlformats.org/officeDocument/2006/relationships/hyperlink" Target="https://opt.fumiko.ru/catalog/telefony_smart_chasy_remeshki/remeshki_dlya_apple_watch/remeshok_apw_sport_band_s_dlya_apple_watch_38_40_41_silikonovyy_biryuzovyy_107176/" TargetMode="External"/><Relationship Id="rId2057" Type="http://schemas.openxmlformats.org/officeDocument/2006/relationships/hyperlink" Target="https://opt.fumiko.ru/catalog/telefony_smart_chasy_remeshki/remeshki_dlya_apple_watch/remeshok_apw_sport_band_s_dlya_apple_watch_38_40_41_silikonovyy_zheltyy_107175/" TargetMode="External"/><Relationship Id="rId2058" Type="http://schemas.openxmlformats.org/officeDocument/2006/relationships/hyperlink" Target="https://opt.fumiko.ru/catalog/telefony_smart_chasy_remeshki/remeshki_dlya_apple_watch/remeshok_apw_sport_band_s_dlya_apple_watch_38_40_41_silikonovyy_myatnyy_107182/" TargetMode="External"/><Relationship Id="rId2059" Type="http://schemas.openxmlformats.org/officeDocument/2006/relationships/hyperlink" Target="https://opt.fumiko.ru/catalog/telefony_smart_chasy_remeshki/remeshki_dlya_apple_watch/remeshok_apw_sport_band_s_dlya_apple_watch_38_40_41_silikonovyy_peschano_rozovyy_110890/" TargetMode="External"/><Relationship Id="rId2060" Type="http://schemas.openxmlformats.org/officeDocument/2006/relationships/hyperlink" Target="https://opt.fumiko.ru/catalog/telefony_smart_chasy_remeshki/remeshki_dlya_apple_watch/remeshok_apw_sport_band_s_dlya_apple_watch_38_40_41_silikonovyy_polnochnyy_siniy_107174/" TargetMode="External"/><Relationship Id="rId2061" Type="http://schemas.openxmlformats.org/officeDocument/2006/relationships/hyperlink" Target="https://opt.fumiko.ru/catalog/telefony_smart_chasy_remeshki/remeshki_dlya_apple_watch/remeshok_apw_sport_band_s_dlya_apple_watch_38_40_41_silikonovyy_rozovyy_107188/" TargetMode="External"/><Relationship Id="rId2062" Type="http://schemas.openxmlformats.org/officeDocument/2006/relationships/hyperlink" Target="https://opt.fumiko.ru/catalog/telefony_smart_chasy_remeshki/remeshki_dlya_apple_watch/remeshok_apw_sport_band_s_dlya_apple_watch_38_40_41_silikonovyy_svetlo_goluboy_110897/" TargetMode="External"/><Relationship Id="rId2063" Type="http://schemas.openxmlformats.org/officeDocument/2006/relationships/hyperlink" Target="https://opt.fumiko.ru/catalog/telefony_smart_chasy_remeshki/remeshki_dlya_apple_watch/remeshok_apw_sport_band_s_dlya_apple_watch_38_40_41_silikonovyy_svetlo_oranzhevyy_107184/" TargetMode="External"/><Relationship Id="rId2064" Type="http://schemas.openxmlformats.org/officeDocument/2006/relationships/hyperlink" Target="https://opt.fumiko.ru/catalog/telefony_smart_chasy_remeshki/remeshki_dlya_apple_watch/remeshok_apw_sport_band_s_dlya_apple_watch_38_40_41_silikonovyy_svetlo_rozovyy_107179/" TargetMode="External"/><Relationship Id="rId2065" Type="http://schemas.openxmlformats.org/officeDocument/2006/relationships/hyperlink" Target="https://opt.fumiko.ru/catalog/telefony_smart_chasy_remeshki/remeshki_dlya_apple_watch/remeshok_apw_sport_band_s_dlya_apple_watch_38_40_41_silikonovyy_svetlo_fioletovyy_229179/" TargetMode="External"/><Relationship Id="rId2066" Type="http://schemas.openxmlformats.org/officeDocument/2006/relationships/hyperlink" Target="https://opt.fumiko.ru/catalog/telefony_smart_chasy_remeshki/remeshki_dlya_apple_watch/remeshok_apw_sport_band_s_dlya_apple_watch_38_40_41_silikonovyy_seryy_107177/" TargetMode="External"/><Relationship Id="rId2067" Type="http://schemas.openxmlformats.org/officeDocument/2006/relationships/hyperlink" Target="https://opt.fumiko.ru/catalog/telefony_smart_chasy_remeshki/remeshki_dlya_apple_watch/remeshok_apw_sport_band_s_dlya_apple_watch_38_40_41_silikonovyy_siniy_107190/" TargetMode="External"/><Relationship Id="rId2068" Type="http://schemas.openxmlformats.org/officeDocument/2006/relationships/hyperlink" Target="https://opt.fumiko.ru/catalog/telefony_smart_chasy_remeshki/remeshki_dlya_apple_watch/remeshok_apw_sport_band_s_dlya_apple_watch_38_40_41_silikonovyy_sirenevyy_107180/" TargetMode="External"/><Relationship Id="rId2069" Type="http://schemas.openxmlformats.org/officeDocument/2006/relationships/hyperlink" Target="https://opt.fumiko.ru/catalog/telefony_smart_chasy_remeshki/remeshki_dlya_apple_watch/remeshok_apw_sport_band_s_dlya_apple_watch_38_40_41_silikonovyy_temno_siniy_110887/" TargetMode="External"/><Relationship Id="rId2070" Type="http://schemas.openxmlformats.org/officeDocument/2006/relationships/hyperlink" Target="https://opt.fumiko.ru/catalog/telefony_smart_chasy_remeshki/remeshki_dlya_apple_watch/remeshok_apw_sport_band_s_dlya_apple_watch_38_40_41_silikonovyy_yarko_goluboy_227881/" TargetMode="External"/><Relationship Id="rId2071" Type="http://schemas.openxmlformats.org/officeDocument/2006/relationships/hyperlink" Target="https://opt.fumiko.ru/catalog/telefony_smart_chasy_remeshki/remeshki_dlya_apple_watch/remeshok_apw_sport_band_s_dlya_apple_watch_38_40_41_silikonovyy_yarko_oranzhevyy_107178/" TargetMode="External"/><Relationship Id="rId2072" Type="http://schemas.openxmlformats.org/officeDocument/2006/relationships/hyperlink" Target="https://opt.fumiko.ru/catalog/telefony_smart_chasy_remeshki/remeshki_dlya_apple_watch/remeshok_apw_sport_band_s_dlya_apple_watch_38_40_41_silikonovyy_yarko_fioletovyy_107192/" TargetMode="External"/><Relationship Id="rId2073" Type="http://schemas.openxmlformats.org/officeDocument/2006/relationships/hyperlink" Target="https://opt.fumiko.ru/catalog/telefony_smart_chasy_remeshki/remeshki_dlya_apple_watch/remeshok_apw_sport_band_s_dlya_apple_watch_42_44_45_49_silikonovyy_bezhevyy_107225/" TargetMode="External"/><Relationship Id="rId2074" Type="http://schemas.openxmlformats.org/officeDocument/2006/relationships/hyperlink" Target="https://opt.fumiko.ru/catalog/telefony_smart_chasy_remeshki/remeshki_dlya_apple_watch/remeshok_apw_sport_band_s_dlya_apple_watch_42_44_45_49_silikonovyy_krasnyy_107223/" TargetMode="External"/><Relationship Id="rId2075" Type="http://schemas.openxmlformats.org/officeDocument/2006/relationships/hyperlink" Target="https://opt.fumiko.ru/catalog/telefony_smart_chasy_remeshki/remeshki_dlya_apple_watch/remeshok_apw_sport_band_s_dlya_apple_watch_42_44_45_49_silikonovyy_serebristyy_107201/" TargetMode="External"/><Relationship Id="rId2076" Type="http://schemas.openxmlformats.org/officeDocument/2006/relationships/hyperlink" Target="https://opt.fumiko.ru/catalog/telefony_smart_chasy_remeshki/remeshki_dlya_apple_watch/remeshok_apw_sport_band_s_dlya_apple_watch_42_44_45_49_silikonovyy_myatnyy_107218/" TargetMode="External"/><Relationship Id="rId2077" Type="http://schemas.openxmlformats.org/officeDocument/2006/relationships/hyperlink" Target="https://opt.fumiko.ru/catalog/telefony_smart_chasy_remeshki/remeshki_dlya_apple_watch/remeshok_apw_sport_band_s_dlya_apple_watch_42_44_45_49_silikonovyy_oranzhevyy_107227/" TargetMode="External"/><Relationship Id="rId2078" Type="http://schemas.openxmlformats.org/officeDocument/2006/relationships/hyperlink" Target="https://opt.fumiko.ru/catalog/telefony_smart_chasy_remeshki/remeshki_dlya_apple_watch/remeshok_apw_sport_band_s_dlya_apple_watch_42_44_45_49_silikonovyy_peschano_rozovyy_110895/" TargetMode="External"/><Relationship Id="rId2079" Type="http://schemas.openxmlformats.org/officeDocument/2006/relationships/hyperlink" Target="https://opt.fumiko.ru/catalog/telefony_smart_chasy_remeshki/remeshki_dlya_apple_watch/remeshok_apw_sport_band_s_dlya_apple_watch_42_44_45_49_silikonovyy_rozovyy_107220/" TargetMode="External"/><Relationship Id="rId2080" Type="http://schemas.openxmlformats.org/officeDocument/2006/relationships/hyperlink" Target="https://opt.fumiko.ru/catalog/telefony_smart_chasy_remeshki/remeshki_dlya_apple_watch/remeshok_apw_sport_band_s_dlya_apple_watch_42_44_45_49_silikonovyy_salatovyy_107209/" TargetMode="External"/><Relationship Id="rId2081" Type="http://schemas.openxmlformats.org/officeDocument/2006/relationships/hyperlink" Target="https://opt.fumiko.ru/catalog/telefony_smart_chasy_remeshki/remeshki_dlya_apple_watch/remeshok_apw_sport_band_s_dlya_apple_watch_42_44_45_49_silikonovyy_svetlo_goluboy/" TargetMode="External"/><Relationship Id="rId2082" Type="http://schemas.openxmlformats.org/officeDocument/2006/relationships/hyperlink" Target="https://opt.fumiko.ru/catalog/telefony_smart_chasy_remeshki/remeshki_dlya_apple_watch/remeshok_apw_sport_band_s_dlya_apple_watch_42_44_45_49_silikonovyy_svetlo_zheltyy_110894/" TargetMode="External"/><Relationship Id="rId2083" Type="http://schemas.openxmlformats.org/officeDocument/2006/relationships/hyperlink" Target="https://opt.fumiko.ru/catalog/telefony_smart_chasy_remeshki/remeshki_dlya_apple_watch/remeshok_apw_sport_band_s_dlya_apple_watch_42_44_45_49_silikonovyy_svetlo_rozovyy_107215/" TargetMode="External"/><Relationship Id="rId2084" Type="http://schemas.openxmlformats.org/officeDocument/2006/relationships/hyperlink" Target="https://opt.fumiko.ru/catalog/telefony_smart_chasy_remeshki/remeshki_dlya_apple_watch/remeshok_apw_sport_band_s_dlya_apple_watch_42_44_45_49_silikonovyy_svetlo_fioletovyy_107222/" TargetMode="External"/><Relationship Id="rId2085" Type="http://schemas.openxmlformats.org/officeDocument/2006/relationships/hyperlink" Target="https://opt.fumiko.ru/catalog/telefony_smart_chasy_remeshki/remeshki_dlya_apple_watch/remeshok_apw_sport_band_s_dlya_apple_watch_42_44_45_49_silikonovyy_siniy_110892/" TargetMode="External"/><Relationship Id="rId2086" Type="http://schemas.openxmlformats.org/officeDocument/2006/relationships/hyperlink" Target="https://opt.fumiko.ru/catalog/telefony_smart_chasy_remeshki/remeshki_dlya_apple_watch/remeshok_apw_sport_band_s_dlya_apple_watch_42_44_45_49_silikonovyy_sirenevyy_107216/" TargetMode="External"/><Relationship Id="rId2087" Type="http://schemas.openxmlformats.org/officeDocument/2006/relationships/hyperlink" Target="https://opt.fumiko.ru/catalog/telefony_smart_chasy_remeshki/remeshki_dlya_apple_watch/remeshok_apw_sport_band_s_dlya_apple_watch_42_44_45_49_silikonovyy_slonovaya_kost_107221/" TargetMode="External"/><Relationship Id="rId2088" Type="http://schemas.openxmlformats.org/officeDocument/2006/relationships/hyperlink" Target="https://opt.fumiko.ru/catalog/telefony_smart_chasy_remeshki/remeshki_dlya_apple_watch/remeshok_apw_sport_band_s_dlya_apple_watch_42_44_45_49_silikonovyy_temno_biryuzovyy_107226/" TargetMode="External"/><Relationship Id="rId2089" Type="http://schemas.openxmlformats.org/officeDocument/2006/relationships/hyperlink" Target="https://opt.fumiko.ru/catalog/telefony_smart_chasy_remeshki/remeshki_dlya_apple_watch/remeshok_apw_sport_band_s_dlya_apple_watch_42_44_45_49_silikonovyy_temno_zelenyy_110891/" TargetMode="External"/><Relationship Id="rId2090" Type="http://schemas.openxmlformats.org/officeDocument/2006/relationships/hyperlink" Target="https://opt.fumiko.ru/catalog/telefony_smart_chasy_remeshki/remeshki_dlya_apple_watch/remeshok_apw_sport_band_s_dlya_apple_watch_42_44_45_49_silikonovyy_temno_siniy_107210/" TargetMode="External"/><Relationship Id="rId2091" Type="http://schemas.openxmlformats.org/officeDocument/2006/relationships/hyperlink" Target="https://opt.fumiko.ru/catalog/telefony_smart_chasy_remeshki/remeshki_dlya_apple_watch/remeshok_apw_sport_band_s_dlya_apple_watch_42_44_45_49_silikonovyy_yarko_zheltyy_107230/" TargetMode="External"/><Relationship Id="rId2092" Type="http://schemas.openxmlformats.org/officeDocument/2006/relationships/hyperlink" Target="https://opt.fumiko.ru/catalog/telefony_smart_chasy_remeshki/remeshki_dlya_apple_watch/remeshok_apw_sport_band_s_dlya_apple_watch_42_44_45_49_silikonovyy_yarko_rozovyy_107224/" TargetMode="External"/><Relationship Id="rId2093" Type="http://schemas.openxmlformats.org/officeDocument/2006/relationships/hyperlink" Target="https://opt.fumiko.ru/catalog/telefony_smart_chasy_remeshki/remeshki_dlya_apple_watch/remeshok_apw_sport_band_s_dlya_apple_watch_42_44_45_49_silikonovyy_yarko_fioletovyy_107228/" TargetMode="External"/><Relationship Id="rId2094" Type="http://schemas.openxmlformats.org/officeDocument/2006/relationships/hyperlink" Target="https://opt.fumiko.ru/catalog/telefony_smart_chasy_remeshki/remeshki_dlya_apple_watch/remeshok_apw_sport_n_l_dlya_apple_watch_38_40_41_silikonovyy_sero_salatovyy_85295/" TargetMode="External"/><Relationship Id="rId2095" Type="http://schemas.openxmlformats.org/officeDocument/2006/relationships/hyperlink" Target="https://opt.fumiko.ru/catalog/telefony_smart_chasy_remeshki/remeshki_dlya_apple_watch/remeshok_apw_sport_n_l_dlya_apple_watch_38_40_41_silikonovyy_cherno_zelenyy_80243/" TargetMode="External"/><Relationship Id="rId2096" Type="http://schemas.openxmlformats.org/officeDocument/2006/relationships/hyperlink" Target="https://opt.fumiko.ru/catalog/telefony_smart_chasy_remeshki/remeshki_dlya_apple_watch/remeshok_apw_sport_n_l_dlya_apple_watch_38_40_41_silikonovyy_chernyy_80241/" TargetMode="External"/><Relationship Id="rId2097" Type="http://schemas.openxmlformats.org/officeDocument/2006/relationships/hyperlink" Target="https://opt.fumiko.ru/catalog/telefony_smart_chasy_remeshki/remeshki_dlya_apple_watch/remeshok_apw_sport_n_l_dlya_apple_watch_42_44_45_49_silikonovyy_sero_belyy_85307/" TargetMode="External"/><Relationship Id="rId2098" Type="http://schemas.openxmlformats.org/officeDocument/2006/relationships/hyperlink" Target="https://opt.fumiko.ru/catalog/telefony_smart_chasy_remeshki/remeshki_dlya_apple_watch/remeshok_apw_sport_n_l_dlya_apple_watch_42_44_45_49_silikonovyy_sero_salatovyy_85306/" TargetMode="External"/><Relationship Id="rId2099" Type="http://schemas.openxmlformats.org/officeDocument/2006/relationships/hyperlink" Target="https://opt.fumiko.ru/catalog/telefony_smart_chasy_remeshki/remeshki_dlya_apple_watch/remeshok_apw_sport_n_s_dlya_apple_watch_38_40_41_silikonovyy_belo_seryy_107199/" TargetMode="External"/><Relationship Id="rId2100" Type="http://schemas.openxmlformats.org/officeDocument/2006/relationships/hyperlink" Target="https://opt.fumiko.ru/catalog/telefony_smart_chasy_remeshki/remeshki_dlya_apple_watch/remeshok_apw_sport_n_s_dlya_apple_watch_38_40_41_silikonovyy_sero_salatovyy_107198/" TargetMode="External"/><Relationship Id="rId2101" Type="http://schemas.openxmlformats.org/officeDocument/2006/relationships/hyperlink" Target="https://opt.fumiko.ru/catalog/telefony_smart_chasy_remeshki/remeshki_dlya_apple_watch/remeshok_apw_sport_n_s_dlya_apple_watch_38_40_41_silikonovyy_cherno_belyy_107200/" TargetMode="External"/><Relationship Id="rId2102" Type="http://schemas.openxmlformats.org/officeDocument/2006/relationships/hyperlink" Target="https://opt.fumiko.ru/catalog/telefony_smart_chasy_remeshki/remeshki_dlya_apple_watch/remeshok_apw_sport_n_s_dlya_apple_watch_38_40_41_silikonovyy_cherno_zelenyy_107197/" TargetMode="External"/><Relationship Id="rId2103" Type="http://schemas.openxmlformats.org/officeDocument/2006/relationships/hyperlink" Target="https://opt.fumiko.ru/catalog/telefony_smart_chasy_remeshki/remeshki_dlya_apple_watch/remeshok_apw_sport_n_s_dlya_apple_watch_38_40_41_silikonovyy_chernyy_107195/" TargetMode="External"/><Relationship Id="rId2104" Type="http://schemas.openxmlformats.org/officeDocument/2006/relationships/hyperlink" Target="https://opt.fumiko.ru/catalog/telefony_smart_chasy_remeshki/remeshki_dlya_apple_watch/remeshok_apw_sport_n_s_dlya_apple_watch_42_44_45_49_silikonovyy_cherno_belyy_107236/" TargetMode="External"/><Relationship Id="rId2105" Type="http://schemas.openxmlformats.org/officeDocument/2006/relationships/hyperlink" Target="https://opt.fumiko.ru/catalog/telefony_smart_chasy_remeshki/remeshki_dlya_apple_watch/remeshok_apw_sport_n_s_dlya_apple_watch_42_44_45_49_silikonovyy_cherno_seryy_107232/" TargetMode="External"/><Relationship Id="rId2106" Type="http://schemas.openxmlformats.org/officeDocument/2006/relationships/hyperlink" Target="https://opt.fumiko.ru/catalog/telefony_smart_chasy_remeshki/remeshki_dlya_apple_watch/remeshok_apw26_ocean_band_dlya_apple_watch_38_40_41_silikonovyy_belyy_214263/" TargetMode="External"/><Relationship Id="rId2107" Type="http://schemas.openxmlformats.org/officeDocument/2006/relationships/hyperlink" Target="https://opt.fumiko.ru/catalog/telefony_smart_chasy_remeshki/remeshki_dlya_apple_watch/remeshok_apw26_ocean_band_dlya_apple_watch_38_40_41_silikonovyy_bordovyy_214267/" TargetMode="External"/><Relationship Id="rId2108" Type="http://schemas.openxmlformats.org/officeDocument/2006/relationships/hyperlink" Target="https://opt.fumiko.ru/catalog/telefony_smart_chasy_remeshki/remeshki_dlya_apple_watch/remeshok_apw26_ocean_band_dlya_apple_watch_38_40_41_silikonovyy_svetlo_fioletovyy_214268/" TargetMode="External"/><Relationship Id="rId2109" Type="http://schemas.openxmlformats.org/officeDocument/2006/relationships/hyperlink" Target="https://opt.fumiko.ru/catalog/telefony_smart_chasy_remeshki/remeshki_dlya_apple_watch/remeshok_apw26_ocean_band_dlya_apple_watch_38_40_41_silikonovyy_seryy_214270/" TargetMode="External"/><Relationship Id="rId2110" Type="http://schemas.openxmlformats.org/officeDocument/2006/relationships/hyperlink" Target="https://opt.fumiko.ru/catalog/telefony_smart_chasy_remeshki/remeshki_dlya_apple_watch/remeshok_apw26_ocean_band_dlya_apple_watch_38_40_41_silikonovyy_slonovaya_kost_214265/" TargetMode="External"/><Relationship Id="rId2111" Type="http://schemas.openxmlformats.org/officeDocument/2006/relationships/hyperlink" Target="https://opt.fumiko.ru/catalog/telefony_smart_chasy_remeshki/remeshki_dlya_apple_watch/remeshok_apw26_ocean_band_dlya_apple_watch_38_40_41_silikonovyy_temno_seryy_214266/" TargetMode="External"/><Relationship Id="rId2112" Type="http://schemas.openxmlformats.org/officeDocument/2006/relationships/hyperlink" Target="https://opt.fumiko.ru/catalog/telefony_smart_chasy_remeshki/remeshki_dlya_apple_watch/remeshok_apw26_ocean_band_dlya_apple_watch_38_40_41_silikonovyy_temno_siniy_214269/" TargetMode="External"/><Relationship Id="rId2113" Type="http://schemas.openxmlformats.org/officeDocument/2006/relationships/hyperlink" Target="https://opt.fumiko.ru/catalog/telefony_smart_chasy_remeshki/remeshki_dlya_apple_watch/remeshok_apw26_ocean_band_dlya_apple_watch_38_40_41_silikonovyy_chernyy_214264/" TargetMode="External"/><Relationship Id="rId2114" Type="http://schemas.openxmlformats.org/officeDocument/2006/relationships/hyperlink" Target="https://opt.fumiko.ru/catalog/telefony_smart_chasy_remeshki/remeshki_dlya_apple_watch/remeshok_apw26_ocean_band_dlya_apple_watch_42_44_45_49_silikonovyy_belyy_214246/" TargetMode="External"/><Relationship Id="rId2115" Type="http://schemas.openxmlformats.org/officeDocument/2006/relationships/hyperlink" Target="https://opt.fumiko.ru/catalog/telefony_smart_chasy_remeshki/remeshki_dlya_apple_watch/remeshok_apw26_ocean_band_dlya_apple_watch_42_44_45_49_silikonovyy_bordovyy_214250/" TargetMode="External"/><Relationship Id="rId2116" Type="http://schemas.openxmlformats.org/officeDocument/2006/relationships/hyperlink" Target="https://opt.fumiko.ru/catalog/telefony_smart_chasy_remeshki/remeshki_dlya_apple_watch/remeshok_apw26_ocean_band_dlya_apple_watch_42_44_45_49_silikonovyy_oranzhevyy_217826/" TargetMode="External"/><Relationship Id="rId2117" Type="http://schemas.openxmlformats.org/officeDocument/2006/relationships/hyperlink" Target="https://opt.fumiko.ru/catalog/telefony_smart_chasy_remeshki/remeshki_dlya_apple_watch/remeshok_apw26_ocean_band_dlya_apple_watch_42_44_45_49_silikonovyy_svetlo_fioletovyy_214251/" TargetMode="External"/><Relationship Id="rId2118" Type="http://schemas.openxmlformats.org/officeDocument/2006/relationships/hyperlink" Target="https://opt.fumiko.ru/catalog/telefony_smart_chasy_remeshki/remeshki_dlya_apple_watch/remeshok_apw26_ocean_band_dlya_apple_watch_42_44_45_49_silikonovyy_siniy_214254/" TargetMode="External"/><Relationship Id="rId2119" Type="http://schemas.openxmlformats.org/officeDocument/2006/relationships/hyperlink" Target="https://opt.fumiko.ru/catalog/telefony_smart_chasy_remeshki/remeshki_dlya_apple_watch/remeshok_apw26_ocean_band_dlya_apple_watch_42_44_45_49_silikonovyy_temno_seryy_214249/" TargetMode="External"/><Relationship Id="rId2120" Type="http://schemas.openxmlformats.org/officeDocument/2006/relationships/hyperlink" Target="http://opt.fumiko.ru/catalog/telefony_smart_chasy_remeshki/remeshki_dlya_fitnes_brasletov_xiaomi/" TargetMode="External"/><Relationship Id="rId2121" Type="http://schemas.openxmlformats.org/officeDocument/2006/relationships/hyperlink" Target="https://opt.fumiko.ru/catalog/telefony_smart_chasy_remeshki/remeshki_dlya_fitnes_brasletov_xiaomi/remeshok_wb07_sport_n_dlya_xiaomi_mi_band_8_silikonovyy_cherno_seryy_220793/" TargetMode="External"/><Relationship Id="rId2122" Type="http://schemas.openxmlformats.org/officeDocument/2006/relationships/hyperlink" Target="https://opt.fumiko.ru/catalog/telefony_smart_chasy_remeshki/remeshki_dlya_fitnes_brasletov_xiaomi/remeshok_wb09_dlya_xiaomi_mi_band_5_6_neylonovyy_multikolor_212069/" TargetMode="External"/><Relationship Id="rId2123" Type="http://schemas.openxmlformats.org/officeDocument/2006/relationships/hyperlink" Target="https://opt.fumiko.ru/catalog/telefony_smart_chasy_remeshki/remeshki_dlya_fitnes_brasletov_xiaomi/remeshok_wb13_dlya_xiaomi_mi_band_3_4_silikonovyy_zheltyy_103176/" TargetMode="External"/><Relationship Id="rId2124" Type="http://schemas.openxmlformats.org/officeDocument/2006/relationships/hyperlink" Target="https://opt.fumiko.ru/catalog/telefony_smart_chasy_remeshki/remeshki_dlya_fitnes_brasletov_xiaomi/remeshok_wb13_dlya_xiaomi_mi_band_3_4_silikonovyy_krasnyy_127065/" TargetMode="External"/><Relationship Id="rId2125" Type="http://schemas.openxmlformats.org/officeDocument/2006/relationships/hyperlink" Target="https://opt.fumiko.ru/catalog/telefony_smart_chasy_remeshki/remeshki_dlya_fitnes_brasletov_xiaomi/remeshok_wb13_dlya_xiaomi_mi_band_3_4_silikonovyy_nebesno_goluboy_103179/" TargetMode="External"/><Relationship Id="rId2126" Type="http://schemas.openxmlformats.org/officeDocument/2006/relationships/hyperlink" Target="https://opt.fumiko.ru/catalog/telefony_smart_chasy_remeshki/remeshki_dlya_fitnes_brasletov_xiaomi/remeshok_wb13_dlya_xiaomi_mi_band_3_4_silikonovyy_temno_zelenyy_103174/" TargetMode="External"/><Relationship Id="rId2127" Type="http://schemas.openxmlformats.org/officeDocument/2006/relationships/hyperlink" Target="https://opt.fumiko.ru/catalog/telefony_smart_chasy_remeshki/remeshki_dlya_fitnes_brasletov_xiaomi/remeshok_wb13_dlya_xiaomi_mi_band_3_4_silikonovyy_fioletovyy_103173/" TargetMode="External"/><Relationship Id="rId2128" Type="http://schemas.openxmlformats.org/officeDocument/2006/relationships/hyperlink" Target="https://opt.fumiko.ru/catalog/telefony_smart_chasy_remeshki/remeshki_dlya_fitnes_brasletov_xiaomi/remeshok_wb13_dlya_xiaomi_mi_band_5_6_silikonovyy_zheltyy_117542/" TargetMode="External"/><Relationship Id="rId2129" Type="http://schemas.openxmlformats.org/officeDocument/2006/relationships/hyperlink" Target="https://opt.fumiko.ru/catalog/telefony_smart_chasy_remeshki/remeshki_dlya_fitnes_brasletov_xiaomi/remeshok_wb13_dlya_xiaomi_mi_band_5_6_silikonovyy_zelenyy_117536/" TargetMode="External"/><Relationship Id="rId2130" Type="http://schemas.openxmlformats.org/officeDocument/2006/relationships/hyperlink" Target="https://opt.fumiko.ru/catalog/telefony_smart_chasy_remeshki/remeshki_dlya_fitnes_brasletov_xiaomi/remeshok_wb13_dlya_xiaomi_mi_band_5_6_silikonovyy_nebesno_goluboy_117541/" TargetMode="External"/><Relationship Id="rId2131" Type="http://schemas.openxmlformats.org/officeDocument/2006/relationships/hyperlink" Target="https://opt.fumiko.ru/catalog/telefony_smart_chasy_remeshki/remeshki_dlya_fitnes_brasletov_xiaomi/remeshok_wb13_dlya_xiaomi_mi_band_5_6_silikonovyy_oranzhevyy_117538/" TargetMode="External"/><Relationship Id="rId2132" Type="http://schemas.openxmlformats.org/officeDocument/2006/relationships/hyperlink" Target="https://opt.fumiko.ru/catalog/telefony_smart_chasy_remeshki/remeshki_dlya_fitnes_brasletov_xiaomi/remeshok_wb13_dlya_xiaomi_mi_band_5_6_silikonovyy_rozovyy_117539/" TargetMode="External"/><Relationship Id="rId2133" Type="http://schemas.openxmlformats.org/officeDocument/2006/relationships/hyperlink" Target="https://opt.fumiko.ru/catalog/telefony_smart_chasy_remeshki/remeshki_dlya_fitnes_brasletov_xiaomi/remeshok_wb13_dlya_xiaomi_mi_band_5_6_silikonovyy_svetlo_sirenevyy_206196/" TargetMode="External"/><Relationship Id="rId2134" Type="http://schemas.openxmlformats.org/officeDocument/2006/relationships/hyperlink" Target="https://opt.fumiko.ru/catalog/telefony_smart_chasy_remeshki/remeshki_dlya_fitnes_brasletov_xiaomi/remeshok_wb13_dlya_xiaomi_mi_band_5_6_silikonovyy_temno_zelenyy_117535/" TargetMode="External"/><Relationship Id="rId2135" Type="http://schemas.openxmlformats.org/officeDocument/2006/relationships/hyperlink" Target="https://opt.fumiko.ru/catalog/telefony_smart_chasy_remeshki/remeshki_dlya_fitnes_brasletov_xiaomi/remeshok_wb13_dlya_xiaomi_mi_band_7_silikonovyy_zheltyy_206606/" TargetMode="External"/><Relationship Id="rId2136" Type="http://schemas.openxmlformats.org/officeDocument/2006/relationships/hyperlink" Target="https://opt.fumiko.ru/catalog/telefony_smart_chasy_remeshki/remeshki_dlya_fitnes_brasletov_xiaomi/remeshok_wb13_dlya_xiaomi_mi_band_7_silikonovyy_zelenyy_206592/" TargetMode="External"/><Relationship Id="rId2137" Type="http://schemas.openxmlformats.org/officeDocument/2006/relationships/hyperlink" Target="https://opt.fumiko.ru/catalog/telefony_smart_chasy_remeshki/remeshki_dlya_fitnes_brasletov_xiaomi/remeshok_wb13_dlya_xiaomi_mi_band_7_silikonovyy_krasnyy_206603/" TargetMode="External"/><Relationship Id="rId2138" Type="http://schemas.openxmlformats.org/officeDocument/2006/relationships/hyperlink" Target="https://opt.fumiko.ru/catalog/telefony_smart_chasy_remeshki/remeshki_dlya_fitnes_brasletov_xiaomi/remeshok_wb13_dlya_xiaomi_mi_band_7_silikonovyy_morskaya_volna_206604/" TargetMode="External"/><Relationship Id="rId2139" Type="http://schemas.openxmlformats.org/officeDocument/2006/relationships/hyperlink" Target="https://opt.fumiko.ru/catalog/telefony_smart_chasy_remeshki/remeshki_dlya_fitnes_brasletov_xiaomi/remeshok_wb13_dlya_xiaomi_mi_band_7_silikonovyy_oranzhevyy_206598/" TargetMode="External"/><Relationship Id="rId2140" Type="http://schemas.openxmlformats.org/officeDocument/2006/relationships/hyperlink" Target="https://opt.fumiko.ru/catalog/telefony_smart_chasy_remeshki/remeshki_dlya_fitnes_brasletov_xiaomi/remeshok_wb13_dlya_xiaomi_mi_band_7_silikonovyy_svetlo_sirenevyy_206596/" TargetMode="External"/><Relationship Id="rId2141" Type="http://schemas.openxmlformats.org/officeDocument/2006/relationships/hyperlink" Target="https://opt.fumiko.ru/catalog/telefony_smart_chasy_remeshki/remeshki_dlya_fitnes_brasletov_xiaomi/remeshok_wb13_dlya_xiaomi_mi_band_7_silikonovyy_temno_zelenyy_206591/" TargetMode="External"/><Relationship Id="rId2142" Type="http://schemas.openxmlformats.org/officeDocument/2006/relationships/hyperlink" Target="https://opt.fumiko.ru/catalog/telefony_smart_chasy_remeshki/remeshki_dlya_fitnes_brasletov_xiaomi/remeshok_wb13_dlya_xiaomi_mi_band_8_silikonovyy_temno_zelenyy_236228/" TargetMode="External"/><Relationship Id="rId2143" Type="http://schemas.openxmlformats.org/officeDocument/2006/relationships/hyperlink" Target="https://opt.fumiko.ru/catalog/telefony_smart_chasy_remeshki/remeshki_dlya_fitnes_brasletov_xiaomi/remeshok_wb13_dlya_xiaomi_mi_band_8_silikonovyy_temno_siniy_236227/" TargetMode="External"/><Relationship Id="rId2144" Type="http://schemas.openxmlformats.org/officeDocument/2006/relationships/hyperlink" Target="https://opt.fumiko.ru/catalog/telefony_smart_chasy_remeshki/remeshki_dlya_fitnes_brasletov_xiaomi/remeshok_wb13_dlya_xiaomi_mi_band_9_silikonovyy_bordovyy_236234/" TargetMode="External"/><Relationship Id="rId2145" Type="http://schemas.openxmlformats.org/officeDocument/2006/relationships/hyperlink" Target="https://opt.fumiko.ru/catalog/telefony_smart_chasy_remeshki/remeshki_dlya_fitnes_brasletov_xiaomi/remeshok_wb13_dlya_xiaomi_mi_band_9_silikonovyy_zelenyy_236232/" TargetMode="External"/><Relationship Id="rId2146" Type="http://schemas.openxmlformats.org/officeDocument/2006/relationships/hyperlink" Target="https://opt.fumiko.ru/catalog/telefony_smart_chasy_remeshki/remeshki_dlya_fitnes_brasletov_xiaomi/remeshok_wb13_dlya_xiaomi_mi_band_9_silikonovyy_siniy_236231/" TargetMode="External"/><Relationship Id="rId2147" Type="http://schemas.openxmlformats.org/officeDocument/2006/relationships/hyperlink" Target="https://opt.fumiko.ru/catalog/telefony_smart_chasy_remeshki/remeshki_dlya_fitnes_brasletov_xiaomi/remeshok_wb13_dlya_xiaomi_mi_band_9_silikonovyy_fioletovyy_236233/" TargetMode="External"/><Relationship Id="rId2148" Type="http://schemas.openxmlformats.org/officeDocument/2006/relationships/hyperlink" Target="http://opt.fumiko.ru/catalog/telefony_smart_chasy_remeshki/smart_chasy/" TargetMode="External"/><Relationship Id="rId2149" Type="http://schemas.openxmlformats.org/officeDocument/2006/relationships/hyperlink" Target="https://opt.fumiko.ru/catalog/telefony_smart_chasy_remeshki/smart_chasy/smart_chasy_xiaomi_redmi_watch_5_active_belye/" TargetMode="External"/><Relationship Id="rId2150" Type="http://schemas.openxmlformats.org/officeDocument/2006/relationships/hyperlink" Target="https://opt.fumiko.ru/catalog/telefony_smart_chasy_remeshki/smart_chasy/smart_chasy_xiaomi_redmi_watch_5_active_chernye/" TargetMode="External"/><Relationship Id="rId2151" Type="http://schemas.openxmlformats.org/officeDocument/2006/relationships/hyperlink" Target="http://opt.fumiko.ru/catalog/telefony_smart_chasy_remeshki/smartfony_i_sotovye_telefony/" TargetMode="External"/><Relationship Id="rId2152" Type="http://schemas.openxmlformats.org/officeDocument/2006/relationships/hyperlink" Target="https://opt.fumiko.ru/catalog/telefony_smart_chasy_remeshki/smartfony_i_sotovye_telefony/sotovyy_telefon_fontel_fp_200_chernyy/" TargetMode="External"/><Relationship Id="rId2153" Type="http://schemas.openxmlformats.org/officeDocument/2006/relationships/hyperlink" Target="http://opt.fumiko.ru/catalog/tovary_dlya_doma/" TargetMode="External"/><Relationship Id="rId2154" Type="http://schemas.openxmlformats.org/officeDocument/2006/relationships/hyperlink" Target="http://opt.fumiko.ru/catalog/tovary_dlya_doma/bytovaya_tekhnika/" TargetMode="External"/><Relationship Id="rId2155" Type="http://schemas.openxmlformats.org/officeDocument/2006/relationships/hyperlink" Target="https://opt.fumiko.ru/catalog/tovary_dlya_doma/bytovaya_tekhnika/ventilyator_nastolnyy_jokade_jf034_belyy/" TargetMode="External"/><Relationship Id="rId2156" Type="http://schemas.openxmlformats.org/officeDocument/2006/relationships/hyperlink" Target="https://opt.fumiko.ru/catalog/tovary_dlya_doma/bytovaya_tekhnika/ventilyator_nastolnyy_jokade_jf034_chernyy/" TargetMode="External"/><Relationship Id="rId2157" Type="http://schemas.openxmlformats.org/officeDocument/2006/relationships/hyperlink" Target="https://opt.fumiko.ru/catalog/tovary_dlya_doma/bytovaya_tekhnika/ventilyator_nastolnyy_jokade_jf035_belyy/" TargetMode="External"/><Relationship Id="rId2158" Type="http://schemas.openxmlformats.org/officeDocument/2006/relationships/hyperlink" Target="https://opt.fumiko.ru/catalog/tovary_dlya_doma/bytovaya_tekhnika/ventilyator_nastolnyy_jokade_jf035_zelenyy/" TargetMode="External"/><Relationship Id="rId2159" Type="http://schemas.openxmlformats.org/officeDocument/2006/relationships/hyperlink" Target="https://opt.fumiko.ru/catalog/tovary_dlya_doma/bytovaya_tekhnika/robot_pylesos_dreame_bot_d10_plus_gen2_ru_rld32gd_belyy/" TargetMode="External"/><Relationship Id="rId2160" Type="http://schemas.openxmlformats.org/officeDocument/2006/relationships/hyperlink" Target="https://opt.fumiko.ru/catalog/tovary_dlya_doma/bytovaya_tekhnika/teploventilyator_air_heater_1200w_siniy/" TargetMode="External"/><Relationship Id="rId2161" Type="http://schemas.openxmlformats.org/officeDocument/2006/relationships/hyperlink" Target="http://opt.fumiko.ru/catalog/tovary_dlya_doma/kamery_videonablyudeniya_zvonki_i_datchiki/" TargetMode="External"/><Relationship Id="rId2162" Type="http://schemas.openxmlformats.org/officeDocument/2006/relationships/hyperlink" Target="https://opt.fumiko.ru/catalog/tovary_dlya_doma/kamery_videonablyudeniya_zvonki_i_datchiki/kamera_videonablyudeniya_xiaomi_mi_smart_camera_c100_belaya/" TargetMode="External"/><Relationship Id="rId2163" Type="http://schemas.openxmlformats.org/officeDocument/2006/relationships/hyperlink" Target="https://opt.fumiko.ru/catalog/tovary_dlya_doma/kamery_videonablyudeniya_zvonki_i_datchiki/kamera_videonablyudeniya_xiaomi_mi_smart_camera_c301_belaya/" TargetMode="External"/><Relationship Id="rId2164" Type="http://schemas.openxmlformats.org/officeDocument/2006/relationships/hyperlink" Target="http://opt.fumiko.ru/catalog/tovary_dlya_doma/disko_shary/" TargetMode="External"/><Relationship Id="rId2165" Type="http://schemas.openxmlformats.org/officeDocument/2006/relationships/hyperlink" Target="https://opt.fumiko.ru/catalog/tovary_dlya_doma/disko_shary/disko_shar_magic_ball_light_bluetooth_usb_mp3_sd_aux_led/" TargetMode="External"/><Relationship Id="rId2166" Type="http://schemas.openxmlformats.org/officeDocument/2006/relationships/hyperlink" Target="http://opt.fumiko.ru/catalog/tovary_dlya_doma/instrumenty/" TargetMode="External"/><Relationship Id="rId2167" Type="http://schemas.openxmlformats.org/officeDocument/2006/relationships/hyperlink" Target="https://opt.fumiko.ru/catalog/tovary_dlya_doma/instrumenty/lobzik_ruchnoy_smartbuy_sbt_js_150_/" TargetMode="External"/><Relationship Id="rId2168" Type="http://schemas.openxmlformats.org/officeDocument/2006/relationships/hyperlink" Target="http://opt.fumiko.ru/catalog/tovary_dlya_doma/krasota_i_zdorove/" TargetMode="External"/><Relationship Id="rId2169" Type="http://schemas.openxmlformats.org/officeDocument/2006/relationships/hyperlink" Target="https://opt.fumiko.ru/catalog/tovary_dlya_doma/krasota_i_zdorove/bumazhnik_muzhskoy_kakusiga_ksc_1599_kozhanyy_chernyy/" TargetMode="External"/><Relationship Id="rId2170" Type="http://schemas.openxmlformats.org/officeDocument/2006/relationships/hyperlink" Target="https://opt.fumiko.ru/catalog/tovary_dlya_doma/krasota_i_zdorove/massazher_dlya_tela_smart_fitness_chernyy/" TargetMode="External"/><Relationship Id="rId2171" Type="http://schemas.openxmlformats.org/officeDocument/2006/relationships/hyperlink" Target="https://opt.fumiko.ru/catalog/tovary_dlya_doma/krasota_i_zdorove/rascheska_vypryamitel_dlya_volos_hoco_hp44_serebristo_fioletovaya/" TargetMode="External"/><Relationship Id="rId2172" Type="http://schemas.openxmlformats.org/officeDocument/2006/relationships/hyperlink" Target="https://opt.fumiko.ru/catalog/tovary_dlya_doma/krasota_i_zdorove/fen_hoco_hp11_serebristo_rozovyy/" TargetMode="External"/><Relationship Id="rId2173" Type="http://schemas.openxmlformats.org/officeDocument/2006/relationships/hyperlink" Target="https://opt.fumiko.ru/catalog/tovary_dlya_doma/krasota_i_zdorove/fen_hoco_hp11_serebristo_fioletovyy/" TargetMode="External"/><Relationship Id="rId2174" Type="http://schemas.openxmlformats.org/officeDocument/2006/relationships/hyperlink" Target="http://opt.fumiko.ru/catalog/tovary_dlya_doma/lampy_i_svetilniki/" TargetMode="External"/><Relationship Id="rId2175" Type="http://schemas.openxmlformats.org/officeDocument/2006/relationships/hyperlink" Target="http://opt.fumiko.ru/catalog/tovary_dlya_doma/lampy_i_svetilniki/trekovye_svetilniki_1/" TargetMode="External"/><Relationship Id="rId2176" Type="http://schemas.openxmlformats.org/officeDocument/2006/relationships/hyperlink" Target="https://opt.fumiko.ru/catalog/tovary_dlya_doma/lampy_i_svetilniki/trekovye_svetilniki_1/lampa_svetodiodnaya_smartbuy_sbl_gu10_07_30k_n_tsokol_gu10_7_vt/" TargetMode="External"/><Relationship Id="rId2177" Type="http://schemas.openxmlformats.org/officeDocument/2006/relationships/hyperlink" Target="https://opt.fumiko.ru/catalog/tovary_dlya_doma/lampy_i_svetilniki/trekovye_svetilniki_1/lampa_svetodiodnaya_smartbuy_sbl_gu10_07_40k_n_tsokol_gu10_7_vt/" TargetMode="External"/><Relationship Id="rId2178" Type="http://schemas.openxmlformats.org/officeDocument/2006/relationships/hyperlink" Target="https://opt.fumiko.ru/catalog/tovary_dlya_doma/lampy_i_svetilniki/trekovye_svetilniki_1/lampa_svetodiodnaya_smartbuy_sbl_gu10_07_60k_n_tsokol_gu10_7_vt/" TargetMode="External"/><Relationship Id="rId2179" Type="http://schemas.openxmlformats.org/officeDocument/2006/relationships/hyperlink" Target="https://opt.fumiko.ru/catalog/tovary_dlya_doma/lampy_i_svetilniki/trekovye_svetilniki_1/lampa_svetodiodnaya_smartbuy_sbl_gu5_3_07_40k_12v_tsokol_gu5_3_7_vt/" TargetMode="External"/><Relationship Id="rId2180" Type="http://schemas.openxmlformats.org/officeDocument/2006/relationships/hyperlink" Target="https://opt.fumiko.ru/catalog/tovary_dlya_doma/lampy_i_svetilniki/trekovye_svetilniki_1/svetilnik_trekovyy_smartbuy_sbl_tkbk4_gu10_chernyy/" TargetMode="External"/><Relationship Id="rId2181" Type="http://schemas.openxmlformats.org/officeDocument/2006/relationships/hyperlink" Target="http://opt.fumiko.ru/catalog/tovary_dlya_doma/lampy_i_svetilniki/tsokol_e14/" TargetMode="External"/><Relationship Id="rId2182" Type="http://schemas.openxmlformats.org/officeDocument/2006/relationships/hyperlink" Target="https://opt.fumiko.ru/catalog/tovary_dlya_doma/lampy_i_svetilniki/tsokol_e14/lampa_svetodiodnaya_smartbuy_sbl_c37_05_30k_e14_tsokol_e14_5_vt/" TargetMode="External"/><Relationship Id="rId2183" Type="http://schemas.openxmlformats.org/officeDocument/2006/relationships/hyperlink" Target="https://opt.fumiko.ru/catalog/tovary_dlya_doma/lampy_i_svetilniki/tsokol_e14/lampa_svetodiodnaya_smartbuy_sbl_c37_12_30k_e14_tsokol_e14_12_vt/" TargetMode="External"/><Relationship Id="rId2184" Type="http://schemas.openxmlformats.org/officeDocument/2006/relationships/hyperlink" Target="https://opt.fumiko.ru/catalog/tovary_dlya_doma/lampy_i_svetilniki/tsokol_e14/lampa_svetodiodnaya_smartbuy_sbl_c37_9_5_40k_e14_tsokol_e14_9_5_vt/" TargetMode="External"/><Relationship Id="rId2185" Type="http://schemas.openxmlformats.org/officeDocument/2006/relationships/hyperlink" Target="https://opt.fumiko.ru/catalog/tovary_dlya_doma/lampy_i_svetilniki/tsokol_e14/lampa_svetodiodnaya_smartbuy_sbl_c37_9_5_60k_e14_tsokol_e14_9_5_vt/" TargetMode="External"/><Relationship Id="rId2186" Type="http://schemas.openxmlformats.org/officeDocument/2006/relationships/hyperlink" Target="https://opt.fumiko.ru/catalog/tovary_dlya_doma/lampy_i_svetilniki/tsokol_e14/lampa_svetodiodnaya_smartbuy_sbl_c37can_12_30k_e14_tsokol_e14_12_vt/" TargetMode="External"/><Relationship Id="rId2187" Type="http://schemas.openxmlformats.org/officeDocument/2006/relationships/hyperlink" Target="https://opt.fumiko.ru/catalog/tovary_dlya_doma/lampy_i_svetilniki/tsokol_e14/lampa_svetodiodnaya_smartbuy_sbl_c37can_12_40k_e14_tsokol_e14_12_vt/" TargetMode="External"/><Relationship Id="rId2188" Type="http://schemas.openxmlformats.org/officeDocument/2006/relationships/hyperlink" Target="https://opt.fumiko.ru/catalog/tovary_dlya_doma/lampy_i_svetilniki/tsokol_e14/lampa_svetodiodnaya_smartbuy_sbl_c37can_9_5_30k_e14_tsokol_e14_9_5_vt/" TargetMode="External"/><Relationship Id="rId2189" Type="http://schemas.openxmlformats.org/officeDocument/2006/relationships/hyperlink" Target="https://opt.fumiko.ru/catalog/tovary_dlya_doma/lampy_i_svetilniki/tsokol_e14/lampa_svetodiodnaya_smartbuy_sbl_c37can_9_5_60k_e14_tsokol_e14_9_5_vt/" TargetMode="External"/><Relationship Id="rId2190" Type="http://schemas.openxmlformats.org/officeDocument/2006/relationships/hyperlink" Target="https://opt.fumiko.ru/catalog/tovary_dlya_doma/lampy_i_svetilniki/tsokol_e14/lampa_svetodiodnaya_smartbuy_sbl_c37tip_05_40k_e14_tsokol_e14_5_vt/" TargetMode="External"/><Relationship Id="rId2191" Type="http://schemas.openxmlformats.org/officeDocument/2006/relationships/hyperlink" Target="https://opt.fumiko.ru/catalog/tovary_dlya_doma/lampy_i_svetilniki/tsokol_e14/lampa_svetodiodnaya_smartbuy_sbl_c37tip_07_30k_e14_tsokol_e14_7_vt/" TargetMode="External"/><Relationship Id="rId2192" Type="http://schemas.openxmlformats.org/officeDocument/2006/relationships/hyperlink" Target="https://opt.fumiko.ru/catalog/tovary_dlya_doma/lampy_i_svetilniki/tsokol_e14/lampa_svetodiodnaya_smartbuy_sbl_c37tip_07_40k_e14_tsokol_e14_7_vt/" TargetMode="External"/><Relationship Id="rId2193" Type="http://schemas.openxmlformats.org/officeDocument/2006/relationships/hyperlink" Target="https://opt.fumiko.ru/catalog/tovary_dlya_doma/lampy_i_svetilniki/tsokol_e14/lampa_svetodiodnaya_smartbuy_sbl_r39_04_30k_e14_tsokol_e14_4_vt/" TargetMode="External"/><Relationship Id="rId2194" Type="http://schemas.openxmlformats.org/officeDocument/2006/relationships/hyperlink" Target="https://opt.fumiko.ru/catalog/tovary_dlya_doma/lampy_i_svetilniki/tsokol_e14/lampa_svetodiodnaya_smartbuy_sbl_r39_04_40k_e14_tsokol_e14_4_vt/" TargetMode="External"/><Relationship Id="rId2195" Type="http://schemas.openxmlformats.org/officeDocument/2006/relationships/hyperlink" Target="http://opt.fumiko.ru/catalog/tovary_dlya_doma/lampy_i_svetilniki/tsokol_e27/" TargetMode="External"/><Relationship Id="rId2196" Type="http://schemas.openxmlformats.org/officeDocument/2006/relationships/hyperlink" Target="https://opt.fumiko.ru/catalog/tovary_dlya_doma/lampy_i_svetilniki/tsokol_e27/lampa_svetodiodnaya_smartbuy_sbl_a60_13_30k_e27_a_tsokol_e27_13_vt/" TargetMode="External"/><Relationship Id="rId2197" Type="http://schemas.openxmlformats.org/officeDocument/2006/relationships/hyperlink" Target="https://opt.fumiko.ru/catalog/tovary_dlya_doma/lampy_i_svetilniki/tsokol_e27/lampa_svetodiodnaya_smartbuy_sbl_c37_05_30k_e27_tsokol_e27_5_vt/" TargetMode="External"/><Relationship Id="rId2198" Type="http://schemas.openxmlformats.org/officeDocument/2006/relationships/hyperlink" Target="https://opt.fumiko.ru/catalog/tovary_dlya_doma/lampy_i_svetilniki/tsokol_e27/lampa_svetodiodnaya_smartbuy_sbl_c37_05_40k_e27_tsokol_e27_5_vt/" TargetMode="External"/><Relationship Id="rId2199" Type="http://schemas.openxmlformats.org/officeDocument/2006/relationships/hyperlink" Target="https://opt.fumiko.ru/catalog/tovary_dlya_doma/lampy_i_svetilniki/tsokol_e27/lampa_svetodiodnaya_smartbuy_sbl_c37_07_30k_e27_tsokol_e27_7_vt/" TargetMode="External"/><Relationship Id="rId2200" Type="http://schemas.openxmlformats.org/officeDocument/2006/relationships/hyperlink" Target="https://opt.fumiko.ru/catalog/tovary_dlya_doma/lampy_i_svetilniki/tsokol_e27/lampa_svetodiodnaya_smartbuy_sbl_c37can_12_30k_e27_tsokol_e27_12_vt/" TargetMode="External"/><Relationship Id="rId2201" Type="http://schemas.openxmlformats.org/officeDocument/2006/relationships/hyperlink" Target="https://opt.fumiko.ru/catalog/tovary_dlya_doma/lampy_i_svetilniki/tsokol_e27/lampa_svetodiodnaya_smartbuy_sbl_c37can_12_40k_e27_tsokol_e27_12_vt/" TargetMode="External"/><Relationship Id="rId2202" Type="http://schemas.openxmlformats.org/officeDocument/2006/relationships/hyperlink" Target="https://opt.fumiko.ru/catalog/tovary_dlya_doma/lampy_i_svetilniki/tsokol_e27/lampa_svetodiodnaya_smartbuy_sbl_c37can_9_5_30k_e27_tsokol_e27_9_5_vt/" TargetMode="External"/><Relationship Id="rId2203" Type="http://schemas.openxmlformats.org/officeDocument/2006/relationships/hyperlink" Target="https://opt.fumiko.ru/catalog/tovary_dlya_doma/lampy_i_svetilniki/tsokol_e27/lampa_svetodiodnaya_smartbuy_sbl_c37can_9_5_60k_e27_tsokol_e27_9_5_vt/" TargetMode="External"/><Relationship Id="rId2204" Type="http://schemas.openxmlformats.org/officeDocument/2006/relationships/hyperlink" Target="https://opt.fumiko.ru/catalog/tovary_dlya_doma/lampy_i_svetilniki/tsokol_e27/lampa_svetodiodnaya_smartbuy_sbl_c37fcan_8_30k_e27_tsokol_e27_8_vt/" TargetMode="External"/><Relationship Id="rId2205" Type="http://schemas.openxmlformats.org/officeDocument/2006/relationships/hyperlink" Target="https://opt.fumiko.ru/catalog/tovary_dlya_doma/lampy_i_svetilniki/tsokol_e27/lampa_svetodiodnaya_smartbuy_sbl_c37fcan_8_40k_e27_tsokol_e27_8_vt/" TargetMode="External"/><Relationship Id="rId2206" Type="http://schemas.openxmlformats.org/officeDocument/2006/relationships/hyperlink" Target="https://opt.fumiko.ru/catalog/tovary_dlya_doma/lampy_i_svetilniki/tsokol_e27/lampa_svetodiodnaya_smartbuy_sbl_g45_9_5_30k_e27_tsokol_e27_9_5_vt/" TargetMode="External"/><Relationship Id="rId2207" Type="http://schemas.openxmlformats.org/officeDocument/2006/relationships/hyperlink" Target="https://opt.fumiko.ru/catalog/tovary_dlya_doma/lampy_i_svetilniki/tsokol_e27/lampa_svetodiodnaya_smartbuy_sbl_r63_08_60k_e27_tsokol_e27_8_vt/" TargetMode="External"/><Relationship Id="rId2208" Type="http://schemas.openxmlformats.org/officeDocument/2006/relationships/hyperlink" Target="http://opt.fumiko.ru/catalog/tovary_dlya_doma/nastolnoe_osveshchenie/" TargetMode="External"/><Relationship Id="rId2209" Type="http://schemas.openxmlformats.org/officeDocument/2006/relationships/hyperlink" Target="https://opt.fumiko.ru/catalog/tovary_dlya_doma/nastolnoe_osveshchenie/svetilnik_nastolnyy_smartbuy_sbl_dl_10_o_w_belyy/" TargetMode="External"/><Relationship Id="rId2210" Type="http://schemas.openxmlformats.org/officeDocument/2006/relationships/hyperlink" Target="https://opt.fumiko.ru/catalog/tovary_dlya_doma/nastolnoe_osveshchenie/svetilnik_nastolnyy_era_nled_512_belyy/" TargetMode="External"/><Relationship Id="rId2211" Type="http://schemas.openxmlformats.org/officeDocument/2006/relationships/hyperlink" Target="https://opt.fumiko.ru/catalog/tovary_dlya_doma/nastolnoe_osveshchenie/svetilnik_nastolnyy_era_nled_512_chernyy/" TargetMode="External"/><Relationship Id="rId2212" Type="http://schemas.openxmlformats.org/officeDocument/2006/relationships/hyperlink" Target="http://opt.fumiko.ru/catalog/fotobumaga_i_chernila/" TargetMode="External"/><Relationship Id="rId2213" Type="http://schemas.openxmlformats.org/officeDocument/2006/relationships/hyperlink" Target="http://opt.fumiko.ru/catalog/fotobumaga_i_chernila/premium/" TargetMode="External"/><Relationship Id="rId2214" Type="http://schemas.openxmlformats.org/officeDocument/2006/relationships/hyperlink" Target="https://opt.fumiko.ru/catalog/fotobumaga_i_chernila/premium/fotobumaga_fumiko_premium_rc_satin_odnostoronnyaya_260g_10kh15_100l/" TargetMode="External"/><Relationship Id="rId2215" Type="http://schemas.openxmlformats.org/officeDocument/2006/relationships/hyperlink" Target="https://opt.fumiko.ru/catalog/fotobumaga_i_chernila/premium/fotobumaga_fumiko_premium_rc_satin_odnostoronnyaya_260g_a5_50l/" TargetMode="External"/><Relationship Id="rId2216" Type="http://schemas.openxmlformats.org/officeDocument/2006/relationships/hyperlink" Target="https://opt.fumiko.ru/catalog/fotobumaga_i_chernila/premium/fotobumaga_fumiko_premium_rc_satin_odnostoronnyaya_260g_a4_20l/" TargetMode="External"/><Relationship Id="rId2217" Type="http://schemas.openxmlformats.org/officeDocument/2006/relationships/hyperlink" Target="https://opt.fumiko.ru/catalog/fotobumaga_i_chernila/premium/fotobumaga_fumiko_premium_rc_superglyantsevaya_odnostoronnyaya_260g_10kh15_100l/" TargetMode="External"/><Relationship Id="rId2218" Type="http://schemas.openxmlformats.org/officeDocument/2006/relationships/hyperlink" Target="https://opt.fumiko.ru/catalog/fotobumaga_i_chernila/premium/fotobumaga_fumiko_premium_rc_superglyantsevaya_260gr_a5_50l/" TargetMode="External"/><Relationship Id="rId2219" Type="http://schemas.openxmlformats.org/officeDocument/2006/relationships/hyperlink" Target="https://opt.fumiko.ru/catalog/fotobumaga_i_chernila/premium/fotobumaga_fumiko_premium_rc_superglyantsevaya_odnostoronnyaya_260g_a4_20l/" TargetMode="External"/><Relationship Id="rId2220" Type="http://schemas.openxmlformats.org/officeDocument/2006/relationships/hyperlink" Target="http://opt.fumiko.ru/catalog/fotobumaga_i_chernila/glyantsevaya/" TargetMode="External"/><Relationship Id="rId2221" Type="http://schemas.openxmlformats.org/officeDocument/2006/relationships/hyperlink" Target="http://opt.fumiko.ru/catalog/fotobumaga_i_chernila/glyantsevaya/10kh15/" TargetMode="External"/><Relationship Id="rId2222" Type="http://schemas.openxmlformats.org/officeDocument/2006/relationships/hyperlink" Target="https://opt.fumiko.ru/catalog/fotobumaga_i_chernila/glyantsevaya/10kh15/fotobumaga_fumiko_glyantsevaya_odnostoronnyaya_180g_10x15_100l/" TargetMode="External"/><Relationship Id="rId2223" Type="http://schemas.openxmlformats.org/officeDocument/2006/relationships/hyperlink" Target="https://opt.fumiko.ru/catalog/fotobumaga_i_chernila/glyantsevaya/10kh15/fotobumaga_fumiko_glyantsevaya_odnostoronnyaya_200g_10x15_500l/" TargetMode="External"/><Relationship Id="rId2224" Type="http://schemas.openxmlformats.org/officeDocument/2006/relationships/hyperlink" Target="https://opt.fumiko.ru/catalog/fotobumaga_i_chernila/glyantsevaya/10kh15/fotobumaga_fumiko_glyantsevaya_odnostoronnyaya_200g_10kh15_100l/" TargetMode="External"/><Relationship Id="rId2225" Type="http://schemas.openxmlformats.org/officeDocument/2006/relationships/hyperlink" Target="https://opt.fumiko.ru/catalog/fotobumaga_i_chernila/glyantsevaya/10kh15/fotobumaga_fumiko_glyantsevaya_odnostoronnyaya_230g_10kh15_100l/" TargetMode="External"/><Relationship Id="rId2226" Type="http://schemas.openxmlformats.org/officeDocument/2006/relationships/hyperlink" Target="http://opt.fumiko.ru/catalog/fotobumaga_i_chernila/glyantsevaya/a3/" TargetMode="External"/><Relationship Id="rId2227" Type="http://schemas.openxmlformats.org/officeDocument/2006/relationships/hyperlink" Target="https://opt.fumiko.ru/catalog/fotobumaga_i_chernila/glyantsevaya/a3/fotobumaga_fumiko_glyantsevaya_odnostoronnyaya_120g_a3_50l/" TargetMode="External"/><Relationship Id="rId2228" Type="http://schemas.openxmlformats.org/officeDocument/2006/relationships/hyperlink" Target="https://opt.fumiko.ru/catalog/fotobumaga_i_chernila/glyantsevaya/a3/fotobumaga_fumiko_glyantsevaya_odnostoronnyaya_200g_a3_50l/" TargetMode="External"/><Relationship Id="rId2229" Type="http://schemas.openxmlformats.org/officeDocument/2006/relationships/hyperlink" Target="http://opt.fumiko.ru/catalog/fotobumaga_i_chernila/glyantsevaya/a4/" TargetMode="External"/><Relationship Id="rId2230" Type="http://schemas.openxmlformats.org/officeDocument/2006/relationships/hyperlink" Target="https://opt.fumiko.ru/catalog/fotobumaga_i_chernila/glyantsevaya/a4/fotobumaga_fumiko_glyantsevaya_odnostoronnyaya_120g_a4_100l/" TargetMode="External"/><Relationship Id="rId2231" Type="http://schemas.openxmlformats.org/officeDocument/2006/relationships/hyperlink" Target="https://opt.fumiko.ru/catalog/fotobumaga_i_chernila/glyantsevaya/a4/fotobumaga_fumiko_glyantsevaya_odnostoronnyaya_140g_a4_100l/" TargetMode="External"/><Relationship Id="rId2232" Type="http://schemas.openxmlformats.org/officeDocument/2006/relationships/hyperlink" Target="https://opt.fumiko.ru/catalog/fotobumaga_i_chernila/glyantsevaya/a4/fotobumaga_fumiko_glyantsevaya_odnostoronnyaya_140g_a4_50l/" TargetMode="External"/><Relationship Id="rId2233" Type="http://schemas.openxmlformats.org/officeDocument/2006/relationships/hyperlink" Target="https://opt.fumiko.ru/catalog/fotobumaga_i_chernila/glyantsevaya/a4/fotobumaga_fumiko_glyantsevaya_odnostoronnyaya_180g_a4_100l/" TargetMode="External"/><Relationship Id="rId2234" Type="http://schemas.openxmlformats.org/officeDocument/2006/relationships/hyperlink" Target="https://opt.fumiko.ru/catalog/fotobumaga_i_chernila/glyantsevaya/a4/fotobumaga_fumiko_glyantsevaya_odnostoronnyaya_180g_a4_50l/" TargetMode="External"/><Relationship Id="rId2235" Type="http://schemas.openxmlformats.org/officeDocument/2006/relationships/hyperlink" Target="https://opt.fumiko.ru/catalog/fotobumaga_i_chernila/glyantsevaya/a4/fotobumaga_fumiko_glyantsevaya_odnostoronnyaya_200g_a4_100l/" TargetMode="External"/><Relationship Id="rId2236" Type="http://schemas.openxmlformats.org/officeDocument/2006/relationships/hyperlink" Target="https://opt.fumiko.ru/catalog/fotobumaga_i_chernila/glyantsevaya/a4/fotobumaga_fumiko_glyantsevaya_odnostoronnyaya_200g_a4_50l/" TargetMode="External"/><Relationship Id="rId2237" Type="http://schemas.openxmlformats.org/officeDocument/2006/relationships/hyperlink" Target="https://opt.fumiko.ru/catalog/fotobumaga_i_chernila/glyantsevaya/a4/fotobumaga_fumiko_glyantsevaya_odnostoronnyaya_230g_a4_100l/" TargetMode="External"/><Relationship Id="rId2238" Type="http://schemas.openxmlformats.org/officeDocument/2006/relationships/hyperlink" Target="https://opt.fumiko.ru/catalog/fotobumaga_i_chernila/glyantsevaya/a4/fotobumaga_fumiko_glyantsevaya_odnostoronnyaya_230g_a4_50l/" TargetMode="External"/><Relationship Id="rId2239" Type="http://schemas.openxmlformats.org/officeDocument/2006/relationships/hyperlink" Target="https://opt.fumiko.ru/catalog/fotobumaga_i_chernila/glyantsevaya/a4/fotobumaga_fumiko_glyantsevaya_odnostoronnyaya_260g_a4_50l/" TargetMode="External"/><Relationship Id="rId2240" Type="http://schemas.openxmlformats.org/officeDocument/2006/relationships/hyperlink" Target="https://opt.fumiko.ru/catalog/fotobumaga_i_chernila/glyantsevaya/a4/fotobumaga_fumiko_glyantsevaya_dvukhstoronnyaya_140g_a4_50l/" TargetMode="External"/><Relationship Id="rId2241" Type="http://schemas.openxmlformats.org/officeDocument/2006/relationships/hyperlink" Target="https://opt.fumiko.ru/catalog/fotobumaga_i_chernila/glyantsevaya/a4/fotobumaga_fumiko_glyantsevaya_dvukhstoronnyaya_200g_a4_50l/" TargetMode="External"/><Relationship Id="rId2242" Type="http://schemas.openxmlformats.org/officeDocument/2006/relationships/hyperlink" Target="https://opt.fumiko.ru/catalog/fotobumaga_i_chernila/glyantsevaya/a4/fotobumaga_fumiko_glyantsevaya_dvukhstoronnyaya_260g_a4_50l/" TargetMode="External"/><Relationship Id="rId2243" Type="http://schemas.openxmlformats.org/officeDocument/2006/relationships/hyperlink" Target="http://opt.fumiko.ru/catalog/fotobumaga_i_chernila/glyantsevaya/a5/" TargetMode="External"/><Relationship Id="rId2244" Type="http://schemas.openxmlformats.org/officeDocument/2006/relationships/hyperlink" Target="https://opt.fumiko.ru/catalog/fotobumaga_i_chernila/glyantsevaya/a5/fotobumaga_fumiko_glyantsevaya_odnostoronnyaya_180g_a5_50l/" TargetMode="External"/><Relationship Id="rId2245" Type="http://schemas.openxmlformats.org/officeDocument/2006/relationships/hyperlink" Target="https://opt.fumiko.ru/catalog/fotobumaga_i_chernila/glyantsevaya/a5/fotobumaga_fumiko_glyantsevaya_odnostoronnyaya_200g_a5_50l/" TargetMode="External"/><Relationship Id="rId2246" Type="http://schemas.openxmlformats.org/officeDocument/2006/relationships/hyperlink" Target="https://opt.fumiko.ru/catalog/fotobumaga_i_chernila/glyantsevaya/a5/fotobumaga_fumiko_glyantsevaya_odnostoronnyaya_230g_a5_50l/" TargetMode="External"/><Relationship Id="rId2247" Type="http://schemas.openxmlformats.org/officeDocument/2006/relationships/hyperlink" Target="http://opt.fumiko.ru/catalog/fotobumaga_i_chernila/glyantsevaya/samokleyashchayasya/" TargetMode="External"/><Relationship Id="rId2248" Type="http://schemas.openxmlformats.org/officeDocument/2006/relationships/hyperlink" Target="https://opt.fumiko.ru/catalog/fotobumaga_i_chernila/glyantsevaya/samokleyashchayasya/fotobumaga_fumiko_glyantsevaya_samokleyashchayasya_115gr_a4_100l/" TargetMode="External"/><Relationship Id="rId2249" Type="http://schemas.openxmlformats.org/officeDocument/2006/relationships/hyperlink" Target="https://opt.fumiko.ru/catalog/fotobumaga_i_chernila/glyantsevaya/samokleyashchayasya/fotobumaga_fumiko_glyantsevaya_samokleyashchayasya_115g_a4_20l/" TargetMode="External"/><Relationship Id="rId2250" Type="http://schemas.openxmlformats.org/officeDocument/2006/relationships/hyperlink" Target="https://opt.fumiko.ru/catalog/fotobumaga_i_chernila/glyantsevaya/samokleyashchayasya/fotobumaga_fumiko_glyantsevaya_samokleyashchayasya_115g_a4_50l/" TargetMode="External"/><Relationship Id="rId2251" Type="http://schemas.openxmlformats.org/officeDocument/2006/relationships/hyperlink" Target="http://opt.fumiko.ru/catalog/fotobumaga_i_chernila/matovaya/" TargetMode="External"/><Relationship Id="rId2252" Type="http://schemas.openxmlformats.org/officeDocument/2006/relationships/hyperlink" Target="http://opt.fumiko.ru/catalog/fotobumaga_i_chernila/matovaya/10kh15_1/" TargetMode="External"/><Relationship Id="rId2253" Type="http://schemas.openxmlformats.org/officeDocument/2006/relationships/hyperlink" Target="https://opt.fumiko.ru/catalog/fotobumaga_i_chernila/matovaya/10kh15_1/fotobumaga_fumiko_matovaya_odnostoronnyaya_180g_10kh15_100l/" TargetMode="External"/><Relationship Id="rId2254" Type="http://schemas.openxmlformats.org/officeDocument/2006/relationships/hyperlink" Target="https://opt.fumiko.ru/catalog/fotobumaga_i_chernila/matovaya/10kh15_1/fotobumaga_fumiko_matovaya_odnostoronnyaya_180g_10kh15_500l/" TargetMode="External"/><Relationship Id="rId2255" Type="http://schemas.openxmlformats.org/officeDocument/2006/relationships/hyperlink" Target="https://opt.fumiko.ru/catalog/fotobumaga_i_chernila/matovaya/10kh15_1/fotobumaga_fumiko_matovaya_odnostoronnyaya_200g_10kh15_100l/" TargetMode="External"/><Relationship Id="rId2256" Type="http://schemas.openxmlformats.org/officeDocument/2006/relationships/hyperlink" Target="https://opt.fumiko.ru/catalog/fotobumaga_i_chernila/matovaya/10kh15_1/fotobumaga_fumiko_matovaya_odnostoronnyaya_200g_10kh15_500l/" TargetMode="External"/><Relationship Id="rId2257" Type="http://schemas.openxmlformats.org/officeDocument/2006/relationships/hyperlink" Target="https://opt.fumiko.ru/catalog/fotobumaga_i_chernila/matovaya/10kh15_1/fotobumaga_fumiko_matovaya_odnostoronnyaya_220g_10kh15_100l/" TargetMode="External"/><Relationship Id="rId2258" Type="http://schemas.openxmlformats.org/officeDocument/2006/relationships/hyperlink" Target="https://opt.fumiko.ru/catalog/fotobumaga_i_chernila/matovaya/10kh15_1/fotobumaga_fumiko_matovaya_odnostoronnyaya_220g_10kh15_500l/" TargetMode="External"/><Relationship Id="rId2259" Type="http://schemas.openxmlformats.org/officeDocument/2006/relationships/hyperlink" Target="http://opt.fumiko.ru/catalog/fotobumaga_i_chernila/matovaya/13kh18/" TargetMode="External"/><Relationship Id="rId2260" Type="http://schemas.openxmlformats.org/officeDocument/2006/relationships/hyperlink" Target="https://opt.fumiko.ru/catalog/fotobumaga_i_chernila/matovaya/13kh18/fotobumaga_fumiko_matovaya_odnostoronnyaya_220g_13x18_50l/" TargetMode="External"/><Relationship Id="rId2261" Type="http://schemas.openxmlformats.org/officeDocument/2006/relationships/hyperlink" Target="http://opt.fumiko.ru/catalog/fotobumaga_i_chernila/matovaya/a4_1/" TargetMode="External"/><Relationship Id="rId2262" Type="http://schemas.openxmlformats.org/officeDocument/2006/relationships/hyperlink" Target="https://opt.fumiko.ru/catalog/fotobumaga_i_chernila/matovaya/a4_1/fotobumaga_fumiko_matovaya_odnostoronnyaya_108g_a4_100l/" TargetMode="External"/><Relationship Id="rId2263" Type="http://schemas.openxmlformats.org/officeDocument/2006/relationships/hyperlink" Target="https://opt.fumiko.ru/catalog/fotobumaga_i_chernila/matovaya/a4_1/fotobumaga_fumiko_matovaya_odnostoronnyaya_120g_a4_100l/" TargetMode="External"/><Relationship Id="rId2264" Type="http://schemas.openxmlformats.org/officeDocument/2006/relationships/hyperlink" Target="https://opt.fumiko.ru/catalog/fotobumaga_i_chernila/matovaya/a4_1/fotobumaga_fumiko_matovaya_odnostoronnyaya_140g_a4_100l/" TargetMode="External"/><Relationship Id="rId2265" Type="http://schemas.openxmlformats.org/officeDocument/2006/relationships/hyperlink" Target="https://opt.fumiko.ru/catalog/fotobumaga_i_chernila/matovaya/a4_1/fotobumaga_fumiko_matovaya_odnostoronnyaya_160g_a4_100l/" TargetMode="External"/><Relationship Id="rId2266" Type="http://schemas.openxmlformats.org/officeDocument/2006/relationships/hyperlink" Target="https://opt.fumiko.ru/catalog/fotobumaga_i_chernila/matovaya/a4_1/fotobumaga_fumiko_matovaya_odnostoronnyaya_180g_a4_100l/" TargetMode="External"/><Relationship Id="rId2267" Type="http://schemas.openxmlformats.org/officeDocument/2006/relationships/hyperlink" Target="https://opt.fumiko.ru/catalog/fotobumaga_i_chernila/matovaya/a4_1/fotobumaga_fumiko_matovaya_odnostoronnyaya_180g_a4_50l/" TargetMode="External"/><Relationship Id="rId2268" Type="http://schemas.openxmlformats.org/officeDocument/2006/relationships/hyperlink" Target="https://opt.fumiko.ru/catalog/fotobumaga_i_chernila/matovaya/a4_1/fotobumaga_fumiko_matovaya_odnostoronnyaya_200g_a4_100l/" TargetMode="External"/><Relationship Id="rId2269" Type="http://schemas.openxmlformats.org/officeDocument/2006/relationships/hyperlink" Target="https://opt.fumiko.ru/catalog/fotobumaga_i_chernila/matovaya/a4_1/fotobumaga_fumiko_matovaya_odnostoronnyaya_200g_a4_50l/" TargetMode="External"/><Relationship Id="rId2270" Type="http://schemas.openxmlformats.org/officeDocument/2006/relationships/hyperlink" Target="https://opt.fumiko.ru/catalog/fotobumaga_i_chernila/matovaya/a4_1/fotobumaga_fumiko_matovaya_odnostoronnyaya_220g_a4_100l/" TargetMode="External"/><Relationship Id="rId2271" Type="http://schemas.openxmlformats.org/officeDocument/2006/relationships/hyperlink" Target="https://opt.fumiko.ru/catalog/fotobumaga_i_chernila/matovaya/a4_1/fotobumaga_fumiko_matovaya_odnostoronnyaya_220g_a4_50l/" TargetMode="External"/><Relationship Id="rId2272" Type="http://schemas.openxmlformats.org/officeDocument/2006/relationships/hyperlink" Target="https://opt.fumiko.ru/catalog/fotobumaga_i_chernila/matovaya/a4_1/fotobumaga_fumiko_matovaya_dvukhstoronnyaya_120g_a4_50l/" TargetMode="External"/><Relationship Id="rId2273" Type="http://schemas.openxmlformats.org/officeDocument/2006/relationships/hyperlink" Target="https://opt.fumiko.ru/catalog/fotobumaga_i_chernila/matovaya/a4_1/fotobumaga_fumiko_matovaya_dvukhstoronnyaya_140g_a4_50l/" TargetMode="External"/><Relationship Id="rId2274" Type="http://schemas.openxmlformats.org/officeDocument/2006/relationships/hyperlink" Target="https://opt.fumiko.ru/catalog/fotobumaga_i_chernila/matovaya/a4_1/fotobumaga_fumiko_matovaya_dvukhstoronnyaya_160g_a4_50l/" TargetMode="External"/><Relationship Id="rId2275" Type="http://schemas.openxmlformats.org/officeDocument/2006/relationships/hyperlink" Target="https://opt.fumiko.ru/catalog/fotobumaga_i_chernila/matovaya/a4_1/fotobumaga_fumiko_matovaya_dvukhstoronnyaya_180g_a4_100l/" TargetMode="External"/><Relationship Id="rId2276" Type="http://schemas.openxmlformats.org/officeDocument/2006/relationships/hyperlink" Target="https://opt.fumiko.ru/catalog/fotobumaga_i_chernila/matovaya/a4_1/fotobumaga_fumiko_matovaya_dvukhstoronnyaya_180g_a4_50l/" TargetMode="External"/><Relationship Id="rId2277" Type="http://schemas.openxmlformats.org/officeDocument/2006/relationships/hyperlink" Target="https://opt.fumiko.ru/catalog/fotobumaga_i_chernila/matovaya/a4_1/fotobumaga_fumiko_matovaya_dvukhstoronnyaya_200g_a4_100l/" TargetMode="External"/><Relationship Id="rId2278" Type="http://schemas.openxmlformats.org/officeDocument/2006/relationships/hyperlink" Target="https://opt.fumiko.ru/catalog/fotobumaga_i_chernila/matovaya/a4_1/fotobumaga_fumiko_matovaya_dvukhstoronnyaya_200g_a4_50l/" TargetMode="External"/><Relationship Id="rId2279" Type="http://schemas.openxmlformats.org/officeDocument/2006/relationships/hyperlink" Target="https://opt.fumiko.ru/catalog/fotobumaga_i_chernila/matovaya/a4_1/fotobumaga_fumiko_matovaya_dvukhstoronnyaya_220g_a4_100l/" TargetMode="External"/><Relationship Id="rId2280" Type="http://schemas.openxmlformats.org/officeDocument/2006/relationships/hyperlink" Target="https://opt.fumiko.ru/catalog/fotobumaga_i_chernila/matovaya/a4_1/fotobumaga_fumiko_matovaya_dvukhstoronnyaya_220g_a4_50l/" TargetMode="External"/><Relationship Id="rId2281" Type="http://schemas.openxmlformats.org/officeDocument/2006/relationships/hyperlink" Target="https://opt.fumiko.ru/catalog/fotobumaga_i_chernila/matovaya/a4_1/fotobumaga_fumiko_matovaya_dvukhstoronnyaya_300g_a4_50l/" TargetMode="External"/><Relationship Id="rId2282" Type="http://schemas.openxmlformats.org/officeDocument/2006/relationships/hyperlink" Target="http://opt.fumiko.ru/catalog/fotobumaga_i_chernila/matovaya/a5_1/" TargetMode="External"/><Relationship Id="rId2283" Type="http://schemas.openxmlformats.org/officeDocument/2006/relationships/hyperlink" Target="https://opt.fumiko.ru/catalog/fotobumaga_i_chernila/matovaya/a5_1/fotobumaga_fumiko_matovaya_odnostoronnyaya_220g_a5_50l/" TargetMode="External"/><Relationship Id="rId2284" Type="http://schemas.openxmlformats.org/officeDocument/2006/relationships/hyperlink" Target="http://opt.fumiko.ru/catalog/fotobumaga_i_chernila/matovaya/samokleyashchayasya_1/" TargetMode="External"/><Relationship Id="rId2285" Type="http://schemas.openxmlformats.org/officeDocument/2006/relationships/hyperlink" Target="https://opt.fumiko.ru/catalog/fotobumaga_i_chernila/matovaya/samokleyashchayasya_1/fotobumaga_fumiko_matovaya_samokleyashchayasya_115gr_a4_100l/" TargetMode="External"/><Relationship Id="rId2286" Type="http://schemas.openxmlformats.org/officeDocument/2006/relationships/hyperlink" Target="https://opt.fumiko.ru/catalog/fotobumaga_i_chernila/matovaya/samokleyashchayasya_1/fotobumaga_fumiko_matovaya_samokleyashchayasya_115g_a4_20l/" TargetMode="External"/><Relationship Id="rId2287" Type="http://schemas.openxmlformats.org/officeDocument/2006/relationships/hyperlink" Target="https://opt.fumiko.ru/catalog/fotobumaga_i_chernila/matovaya/samokleyashchayasya_1/fotobumaga_fumiko_matovaya_samokleyashchayasya_115g_a4_50l/" TargetMode="External"/><Relationship Id="rId2288" Type="http://schemas.openxmlformats.org/officeDocument/2006/relationships/hyperlink" Target="http://opt.fumiko.ru/catalog/fotobumaga_i_chernila/tsvetnaya_bumaga/" TargetMode="External"/><Relationship Id="rId2289" Type="http://schemas.openxmlformats.org/officeDocument/2006/relationships/hyperlink" Target="https://opt.fumiko.ru/catalog/fotobumaga_i_chernila/tsvetnaya_bumaga/tsvetnaya_ofisnaya_bumaga_fumiko_80g_a4_50l_golubaya/" TargetMode="External"/><Relationship Id="rId2290" Type="http://schemas.openxmlformats.org/officeDocument/2006/relationships/hyperlink" Target="https://opt.fumiko.ru/catalog/fotobumaga_i_chernila/tsvetnaya_bumaga/tsvetnaya_ofisnaya_bumaga_fumiko_80g_a4_50l_zheltaya/" TargetMode="External"/><Relationship Id="rId2291" Type="http://schemas.openxmlformats.org/officeDocument/2006/relationships/hyperlink" Target="https://opt.fumiko.ru/catalog/fotobumaga_i_chernila/tsvetnaya_bumaga/tsvetnaya_ofisnaya_bumaga_fumiko_80g_a4_50l_oranzhevaya/" TargetMode="External"/><Relationship Id="rId2292" Type="http://schemas.openxmlformats.org/officeDocument/2006/relationships/hyperlink" Target="http://opt.fumiko.ru/catalog/fotobumaga_i_chernila/chernila/" TargetMode="External"/><Relationship Id="rId2293" Type="http://schemas.openxmlformats.org/officeDocument/2006/relationships/hyperlink" Target="https://opt.fumiko.ru/catalog/fotobumaga_i_chernila/chernila/chernila_fumiko_dlya_epson_100_ml_vodorastvorimye_cyan/" TargetMode="External"/><Relationship Id="rId2294" Type="http://schemas.openxmlformats.org/officeDocument/2006/relationships/hyperlink" Target="https://opt.fumiko.ru/catalog/fotobumaga_i_chernila/chernila/chernila_fumiko_dlya_epson_100_ml_vodorastvorimye_light_cyan/" TargetMode="External"/><Relationship Id="rId2295" Type="http://schemas.openxmlformats.org/officeDocument/2006/relationships/hyperlink" Target="https://opt.fumiko.ru/catalog/fotobumaga_i_chernila/chernila/chernila_fumiko_dlya_epson_100_ml_vodorastvorimye_light_magenta/" TargetMode="External"/><Relationship Id="rId2296" Type="http://schemas.openxmlformats.org/officeDocument/2006/relationships/hyperlink" Target="https://opt.fumiko.ru/catalog/fotobumaga_i_chernila/chernila/chernila_fumiko_dlya_epson_100_ml_vodorastvorimye_magenta/" TargetMode="External"/><Relationship Id="rId2297" Type="http://schemas.openxmlformats.org/officeDocument/2006/relationships/hyperlink" Target="https://opt.fumiko.ru/catalog/fotobumaga_i_chernila/chernila/chernila_fumiko_dlya_epson_100_ml_vodorastvorimye_yellow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I2299"/>
  <sheetViews>
    <sheetView tabSelected="1" showRuler="0" zoomScaleNormal="100" workbookViewId="0">
      <pane ySplit="6" topLeftCell="A7" activePane="bottomLeft" state="frozen"/>
      <selection pane="bottomLeft" activeCell="A7" sqref="A7"/>
    </sheetView>
  </sheetViews>
  <sheetFormatPr defaultRowHeight="14.4" outlineLevelRow="1"/>
  <cols>
    <col min="1" max="2" width="17.6640625" style="1" customWidth="1"/>
    <col min="3" max="3" width="72.6640625" style="1" customWidth="1"/>
    <col min="4" max="8" width="20.6640625" style="1" customWidth="1"/>
    <col min="9" max="16381" width="9.109375" style="1"/>
    <col min="16382" max="16384" width="9" style="1"/>
    <col min="6" max="6" width="22.222222222222" customWidth="1"/>
    <col min="7" max="7" width="22.222222222222" customWidth="1"/>
    <col min="8" max="8" width="22.222222222222" customWidth="1"/>
    <col min="9" max="9" width="0.11111111111111" customWidth="1"/>
  </cols>
  <sheetData>
    <row r="1" spans="1:9" ht="15" customHeight="1">
      <c r="A1" s="16"/>
      <c r="B1" s="16"/>
      <c r="C1" s="16"/>
      <c r="D1" s="19" t="s">
        <v>0</v>
      </c>
      <c r="E1" s="2" t="s">
        <v>1</v>
      </c>
      <c r="F1" s="3"/>
      <c r="G1" s="2" t="s">
        <v>2</v>
      </c>
      <c r="H1" s="4"/>
    </row>
    <row r="2" spans="1:9" ht="15" customHeight="1">
      <c r="A2" s="16"/>
      <c r="B2" s="16"/>
      <c r="C2" s="16"/>
      <c r="D2" s="19"/>
      <c r="E2" s="5" t="s">
        <v>3</v>
      </c>
      <c r="F2" s="15" t="s">
        <v>4</v>
      </c>
      <c r="G2" s="5" t="s">
        <v>3</v>
      </c>
      <c r="H2" s="15" t="s">
        <v>5</v>
      </c>
    </row>
    <row r="3" spans="1:9" ht="15" customHeight="1">
      <c r="A3" s="16"/>
      <c r="B3" s="16"/>
      <c r="C3" s="16"/>
      <c r="D3" s="19"/>
      <c r="E3" s="5" t="s">
        <v>6</v>
      </c>
      <c r="F3" s="6" t="s">
        <v>7</v>
      </c>
      <c r="G3" s="5" t="s">
        <v>6</v>
      </c>
      <c r="H3" s="6" t="s">
        <v>8</v>
      </c>
    </row>
    <row r="4" spans="1:9" ht="15" customHeight="1">
      <c r="A4" s="16"/>
      <c r="B4" s="16"/>
      <c r="C4" s="16"/>
      <c r="D4" s="19"/>
      <c r="E4" s="7" t="s">
        <v>9</v>
      </c>
      <c r="F4" s="16" t="s">
        <v>20</v>
      </c>
      <c r="G4" s="16"/>
      <c r="H4" s="16"/>
    </row>
    <row r="5" spans="1:9" ht="15" customHeight="1">
      <c r="A5" s="17" t="s">
        <v>10</v>
      </c>
      <c r="B5" s="17" t="s">
        <v>11</v>
      </c>
      <c r="C5" s="18" t="s">
        <v>12</v>
      </c>
      <c r="D5" s="18" t="s">
        <v>13</v>
      </c>
      <c r="E5" s="8" t="s">
        <v>14</v>
      </c>
      <c r="F5" s="9" t="str">
        <f>IF($I$5&lt;50000,"ОПТ-1","ОПТ-2")</f>
        <v>ОПТ-1</v>
      </c>
      <c r="G5" s="8" t="s">
        <v>15</v>
      </c>
      <c r="H5" s="10">
        <f>SUM($H$7:$H$99990)</f>
        <v>0</v>
      </c>
      <c r="I5" s="14">
        <f>SUM($I$7:$I$99990)</f>
        <v>0</v>
      </c>
    </row>
    <row r="6" spans="1:9">
      <c r="A6" s="17"/>
      <c r="B6" s="17"/>
      <c r="C6" s="18"/>
      <c r="D6" s="18"/>
      <c r="E6" s="11" t="s">
        <v>16</v>
      </c>
      <c r="F6" s="11" t="s">
        <v>17</v>
      </c>
      <c r="G6" s="12" t="s">
        <v>18</v>
      </c>
      <c r="H6" s="13" t="s">
        <v>19</v>
      </c>
    </row>
    <row r="7" spans="1:9" s="21" customFormat="1" collapsed="1" customHeight="1">
      <c r="A7" s="22" t="s">
        <v>21</v>
      </c>
      <c r="B7" s="22"/>
      <c r="C7" s="22"/>
      <c r="D7" s="22"/>
      <c r="E7" s="22"/>
      <c r="F7" s="22"/>
      <c r="G7" s="22"/>
      <c r="H7" s="22"/>
      <c r="I7" s="22"/>
    </row>
    <row r="8" spans="1:9" s="23" customFormat="1" collapsed="1" hidden="1" outlineLevel="1" customHeight="1">
      <c r="A8" s="24" t="s">
        <v>22</v>
      </c>
      <c r="B8" s="24"/>
      <c r="C8" s="24"/>
      <c r="D8" s="24"/>
      <c r="E8" s="24"/>
      <c r="F8" s="24"/>
      <c r="G8" s="24"/>
      <c r="H8" s="24"/>
      <c r="I8" s="24"/>
    </row>
    <row r="9" spans="1:9" hidden="1" outlineLevel="2" ht="61" customHeight="1">
      <c r="A9" s="25" t="s">
        <v>23</v>
      </c>
      <c r="B9" s="26"/>
      <c r="C9" s="27" t="s">
        <v>24</v>
      </c>
      <c r="D9" s="28">
        <v>9</v>
      </c>
      <c r="E9" s="29">
        <v>93</v>
      </c>
      <c r="F9" s="29">
        <v>89</v>
      </c>
      <c r="G9" s="30"/>
      <c r="H9" s="31">
        <f>IF(G9&lt;=D9,IF($I$5&lt;50000,$I9,$G9*$F9),"Недостаточно количества на складе")</f>
      </c>
      <c r="I9" s="32">
        <f>IFERROR(G9*E9,0)</f>
      </c>
    </row>
    <row r="10" spans="1:9" hidden="1" outlineLevel="2" ht="61" customHeight="1">
      <c r="A10" s="25" t="s">
        <v>25</v>
      </c>
      <c r="B10" s="26"/>
      <c r="C10" s="27" t="s">
        <v>26</v>
      </c>
      <c r="D10" s="28">
        <v>121</v>
      </c>
      <c r="E10" s="29">
        <v>135</v>
      </c>
      <c r="F10" s="29">
        <v>130</v>
      </c>
      <c r="G10" s="30"/>
      <c r="H10" s="31">
        <f>IF(G10&lt;=D10,IF($I$5&lt;50000,$I10,$G10*$F10),"Недостаточно количества на складе")</f>
      </c>
      <c r="I10" s="32">
        <f>IFERROR(G10*E10,0)</f>
      </c>
    </row>
    <row r="11" spans="1:9" hidden="1" outlineLevel="2" ht="61" customHeight="1">
      <c r="A11" s="25" t="s">
        <v>27</v>
      </c>
      <c r="B11" s="26"/>
      <c r="C11" s="27" t="s">
        <v>28</v>
      </c>
      <c r="D11" s="28">
        <v>16</v>
      </c>
      <c r="E11" s="29">
        <v>79</v>
      </c>
      <c r="F11" s="29">
        <v>80</v>
      </c>
      <c r="G11" s="30"/>
      <c r="H11" s="31">
        <f>IF(G11&lt;=D11,IF($I$5&lt;50000,$I11,$G11*$F11),"Недостаточно количества на складе")</f>
      </c>
      <c r="I11" s="32">
        <f>IFERROR(G11*E11,0)</f>
      </c>
    </row>
    <row r="12" spans="1:9" hidden="1" outlineLevel="2" ht="61" customHeight="1">
      <c r="A12" s="25" t="s">
        <v>29</v>
      </c>
      <c r="B12" s="26"/>
      <c r="C12" s="27" t="s">
        <v>30</v>
      </c>
      <c r="D12" s="28">
        <v>138</v>
      </c>
      <c r="E12" s="29">
        <v>69</v>
      </c>
      <c r="F12" s="29">
        <v>67</v>
      </c>
      <c r="G12" s="30"/>
      <c r="H12" s="31">
        <f>IF(G12&lt;=D12,IF($I$5&lt;50000,$I12,$G12*$F12),"Недостаточно количества на складе")</f>
      </c>
      <c r="I12" s="32">
        <f>IFERROR(G12*E12,0)</f>
      </c>
    </row>
    <row r="13" spans="1:9" hidden="1" outlineLevel="2" ht="61" customHeight="1">
      <c r="A13" s="25" t="s">
        <v>31</v>
      </c>
      <c r="B13" s="26"/>
      <c r="C13" s="27" t="s">
        <v>32</v>
      </c>
      <c r="D13" s="28">
        <v>15</v>
      </c>
      <c r="E13" s="29">
        <v>77</v>
      </c>
      <c r="F13" s="29">
        <v>74</v>
      </c>
      <c r="G13" s="30"/>
      <c r="H13" s="31">
        <f>IF(G13&lt;=D13,IF($I$5&lt;50000,$I13,$G13*$F13),"Недостаточно количества на складе")</f>
      </c>
      <c r="I13" s="32">
        <f>IFERROR(G13*E13,0)</f>
      </c>
    </row>
    <row r="14" spans="1:9" hidden="1" outlineLevel="2" ht="61" customHeight="1">
      <c r="A14" s="25" t="s">
        <v>33</v>
      </c>
      <c r="B14" s="26"/>
      <c r="C14" s="27" t="s">
        <v>34</v>
      </c>
      <c r="D14" s="28">
        <v>26</v>
      </c>
      <c r="E14" s="29">
        <v>39</v>
      </c>
      <c r="F14" s="29">
        <v>38</v>
      </c>
      <c r="G14" s="30"/>
      <c r="H14" s="31">
        <f>IF(G14&lt;=D14,IF($I$5&lt;50000,$I14,$G14*$F14),"Недостаточно количества на складе")</f>
      </c>
      <c r="I14" s="32">
        <f>IFERROR(G14*E14,0)</f>
      </c>
    </row>
    <row r="15" spans="1:9" hidden="1" outlineLevel="2" ht="61" customHeight="1">
      <c r="A15" s="25" t="s">
        <v>35</v>
      </c>
      <c r="B15" s="26"/>
      <c r="C15" s="27" t="s">
        <v>36</v>
      </c>
      <c r="D15" s="28">
        <v>25</v>
      </c>
      <c r="E15" s="29">
        <v>59</v>
      </c>
      <c r="F15" s="29">
        <v>58</v>
      </c>
      <c r="G15" s="30"/>
      <c r="H15" s="31">
        <f>IF(G15&lt;=D15,IF($I$5&lt;50000,$I15,$G15*$F15),"Недостаточно количества на складе")</f>
      </c>
      <c r="I15" s="32">
        <f>IFERROR(G15*E15,0)</f>
      </c>
    </row>
    <row r="16" spans="1:9" hidden="1" outlineLevel="2" ht="61" customHeight="1">
      <c r="A16" s="25" t="s">
        <v>37</v>
      </c>
      <c r="B16" s="26"/>
      <c r="C16" s="27" t="s">
        <v>38</v>
      </c>
      <c r="D16" s="28">
        <v>6</v>
      </c>
      <c r="E16" s="29">
        <v>77</v>
      </c>
      <c r="F16" s="29">
        <v>74</v>
      </c>
      <c r="G16" s="30"/>
      <c r="H16" s="31">
        <f>IF(G16&lt;=D16,IF($I$5&lt;50000,$I16,$G16*$F16),"Недостаточно количества на складе")</f>
      </c>
      <c r="I16" s="32">
        <f>IFERROR(G16*E16,0)</f>
      </c>
    </row>
    <row r="17" spans="1:9" hidden="1" outlineLevel="2" ht="61" customHeight="1">
      <c r="A17" s="25" t="s">
        <v>39</v>
      </c>
      <c r="B17" s="26"/>
      <c r="C17" s="27" t="s">
        <v>40</v>
      </c>
      <c r="D17" s="28">
        <v>5</v>
      </c>
      <c r="E17" s="29">
        <v>79</v>
      </c>
      <c r="F17" s="29">
        <v>77</v>
      </c>
      <c r="G17" s="30"/>
      <c r="H17" s="31">
        <f>IF(G17&lt;=D17,IF($I$5&lt;50000,$I17,$G17*$F17),"Недостаточно количества на складе")</f>
      </c>
      <c r="I17" s="32">
        <f>IFERROR(G17*E17,0)</f>
      </c>
    </row>
    <row r="18" spans="1:9" hidden="1" outlineLevel="2" ht="61" customHeight="1">
      <c r="A18" s="25" t="s">
        <v>41</v>
      </c>
      <c r="B18" s="26"/>
      <c r="C18" s="27" t="s">
        <v>42</v>
      </c>
      <c r="D18" s="28">
        <v>1</v>
      </c>
      <c r="E18" s="29">
        <v>79</v>
      </c>
      <c r="F18" s="29">
        <v>75</v>
      </c>
      <c r="G18" s="30"/>
      <c r="H18" s="31">
        <f>IF(G18&lt;=D18,IF($I$5&lt;50000,$I18,$G18*$F18),"Недостаточно количества на складе")</f>
      </c>
      <c r="I18" s="32">
        <f>IFERROR(G18*E18,0)</f>
      </c>
    </row>
    <row r="19" spans="1:9" hidden="1" outlineLevel="2" ht="61" customHeight="1">
      <c r="A19" s="25" t="s">
        <v>43</v>
      </c>
      <c r="B19" s="26"/>
      <c r="C19" s="27" t="s">
        <v>44</v>
      </c>
      <c r="D19" s="28">
        <v>28</v>
      </c>
      <c r="E19" s="29">
        <v>119</v>
      </c>
      <c r="F19" s="29">
        <v>115</v>
      </c>
      <c r="G19" s="30"/>
      <c r="H19" s="31">
        <f>IF(G19&lt;=D19,IF($I$5&lt;50000,$I19,$G19*$F19),"Недостаточно количества на складе")</f>
      </c>
      <c r="I19" s="32">
        <f>IFERROR(G19*E19,0)</f>
      </c>
    </row>
    <row r="20" spans="1:9" hidden="1" outlineLevel="2" ht="61" customHeight="1">
      <c r="A20" s="25" t="s">
        <v>45</v>
      </c>
      <c r="B20" s="26"/>
      <c r="C20" s="27" t="s">
        <v>46</v>
      </c>
      <c r="D20" s="28">
        <v>20</v>
      </c>
      <c r="E20" s="29">
        <v>169</v>
      </c>
      <c r="F20" s="29">
        <v>167</v>
      </c>
      <c r="G20" s="30"/>
      <c r="H20" s="31">
        <f>IF(G20&lt;=D20,IF($I$5&lt;50000,$I20,$G20*$F20),"Недостаточно количества на складе")</f>
      </c>
      <c r="I20" s="32">
        <f>IFERROR(G20*E20,0)</f>
      </c>
    </row>
    <row r="21" spans="1:9" hidden="1" outlineLevel="2" ht="61" customHeight="1">
      <c r="A21" s="25" t="s">
        <v>47</v>
      </c>
      <c r="B21" s="26"/>
      <c r="C21" s="27" t="s">
        <v>48</v>
      </c>
      <c r="D21" s="28">
        <v>76</v>
      </c>
      <c r="E21" s="29">
        <v>69</v>
      </c>
      <c r="F21" s="29">
        <v>67</v>
      </c>
      <c r="G21" s="30"/>
      <c r="H21" s="31">
        <f>IF(G21&lt;=D21,IF($I$5&lt;50000,$I21,$G21*$F21),"Недостаточно количества на складе")</f>
      </c>
      <c r="I21" s="32">
        <f>IFERROR(G21*E21,0)</f>
      </c>
    </row>
    <row r="22" spans="1:9" hidden="1" outlineLevel="2" ht="61" customHeight="1">
      <c r="A22" s="25" t="s">
        <v>49</v>
      </c>
      <c r="B22" s="26"/>
      <c r="C22" s="27" t="s">
        <v>50</v>
      </c>
      <c r="D22" s="28">
        <v>2</v>
      </c>
      <c r="E22" s="29">
        <v>210</v>
      </c>
      <c r="F22" s="29">
        <v>200</v>
      </c>
      <c r="G22" s="30"/>
      <c r="H22" s="31">
        <f>IF(G22&lt;=D22,IF($I$5&lt;50000,$I22,$G22*$F22),"Недостаточно количества на складе")</f>
      </c>
      <c r="I22" s="32">
        <f>IFERROR(G22*E22,0)</f>
      </c>
    </row>
    <row r="23" spans="1:9" hidden="1" outlineLevel="2" ht="61" customHeight="1">
      <c r="A23" s="25" t="s">
        <v>51</v>
      </c>
      <c r="B23" s="26"/>
      <c r="C23" s="27" t="s">
        <v>52</v>
      </c>
      <c r="D23" s="28">
        <v>155</v>
      </c>
      <c r="E23" s="29">
        <v>99</v>
      </c>
      <c r="F23" s="29">
        <v>97</v>
      </c>
      <c r="G23" s="30"/>
      <c r="H23" s="31">
        <f>IF(G23&lt;=D23,IF($I$5&lt;50000,$I23,$G23*$F23),"Недостаточно количества на складе")</f>
      </c>
      <c r="I23" s="32">
        <f>IFERROR(G23*E23,0)</f>
      </c>
    </row>
    <row r="24" spans="1:9" hidden="1" outlineLevel="2" ht="61" customHeight="1">
      <c r="A24" s="25" t="s">
        <v>53</v>
      </c>
      <c r="B24" s="26"/>
      <c r="C24" s="27" t="s">
        <v>54</v>
      </c>
      <c r="D24" s="28">
        <v>2</v>
      </c>
      <c r="E24" s="29">
        <v>89</v>
      </c>
      <c r="F24" s="29">
        <v>87</v>
      </c>
      <c r="G24" s="30"/>
      <c r="H24" s="31">
        <f>IF(G24&lt;=D24,IF($I$5&lt;50000,$I24,$G24*$F24),"Недостаточно количества на складе")</f>
      </c>
      <c r="I24" s="32">
        <f>IFERROR(G24*E24,0)</f>
      </c>
    </row>
    <row r="25" spans="1:9" hidden="1" outlineLevel="2" ht="61" customHeight="1">
      <c r="A25" s="25" t="s">
        <v>55</v>
      </c>
      <c r="B25" s="26"/>
      <c r="C25" s="27" t="s">
        <v>56</v>
      </c>
      <c r="D25" s="28">
        <v>1</v>
      </c>
      <c r="E25" s="29">
        <v>89</v>
      </c>
      <c r="F25" s="29">
        <v>87</v>
      </c>
      <c r="G25" s="30"/>
      <c r="H25" s="31">
        <f>IF(G25&lt;=D25,IF($I$5&lt;50000,$I25,$G25*$F25),"Недостаточно количества на складе")</f>
      </c>
      <c r="I25" s="32">
        <f>IFERROR(G25*E25,0)</f>
      </c>
    </row>
    <row r="26" spans="1:9" hidden="1" outlineLevel="2" ht="61" customHeight="1">
      <c r="A26" s="25" t="s">
        <v>57</v>
      </c>
      <c r="B26" s="26"/>
      <c r="C26" s="27" t="s">
        <v>58</v>
      </c>
      <c r="D26" s="28">
        <v>3</v>
      </c>
      <c r="E26" s="29">
        <v>89</v>
      </c>
      <c r="F26" s="29">
        <v>87</v>
      </c>
      <c r="G26" s="30"/>
      <c r="H26" s="31">
        <f>IF(G26&lt;=D26,IF($I$5&lt;50000,$I26,$G26*$F26),"Недостаточно количества на складе")</f>
      </c>
      <c r="I26" s="32">
        <f>IFERROR(G26*E26,0)</f>
      </c>
    </row>
    <row r="27" spans="1:9" hidden="1" outlineLevel="2" ht="61" customHeight="1">
      <c r="A27" s="25" t="s">
        <v>59</v>
      </c>
      <c r="B27" s="26"/>
      <c r="C27" s="27" t="s">
        <v>60</v>
      </c>
      <c r="D27" s="28">
        <v>3</v>
      </c>
      <c r="E27" s="29">
        <v>499</v>
      </c>
      <c r="F27" s="29">
        <v>479</v>
      </c>
      <c r="G27" s="30"/>
      <c r="H27" s="31">
        <f>IF(G27&lt;=D27,IF($I$5&lt;50000,$I27,$G27*$F27),"Недостаточно количества на складе")</f>
      </c>
      <c r="I27" s="32">
        <f>IFERROR(G27*E27,0)</f>
      </c>
    </row>
    <row r="28" spans="1:9" hidden="1" outlineLevel="2" ht="61" customHeight="1">
      <c r="A28" s="25" t="s">
        <v>61</v>
      </c>
      <c r="B28" s="26"/>
      <c r="C28" s="27" t="s">
        <v>62</v>
      </c>
      <c r="D28" s="28">
        <v>0</v>
      </c>
      <c r="E28" s="29"/>
      <c r="F28" s="29"/>
      <c r="G28" s="30"/>
      <c r="H28" s="31">
        <f>IF(G28&lt;=D28,IF($I$5&lt;50000,$I28,$G28*$F28),"Недостаточно количества на складе")</f>
      </c>
      <c r="I28" s="32">
        <f>IFERROR(G28*E28,0)</f>
      </c>
    </row>
    <row r="29" spans="1:9" hidden="1" outlineLevel="2" ht="61" customHeight="1">
      <c r="A29" s="25" t="s">
        <v>63</v>
      </c>
      <c r="B29" s="26"/>
      <c r="C29" s="27" t="s">
        <v>64</v>
      </c>
      <c r="D29" s="28">
        <v>0</v>
      </c>
      <c r="E29" s="29">
        <v>426</v>
      </c>
      <c r="F29" s="29">
        <v>415</v>
      </c>
      <c r="G29" s="30"/>
      <c r="H29" s="31">
        <f>IF(G29&lt;=D29,IF($I$5&lt;50000,$I29,$G29*$F29),"Недостаточно количества на складе")</f>
      </c>
      <c r="I29" s="32">
        <f>IFERROR(G29*E29,0)</f>
      </c>
    </row>
    <row r="30" spans="1:9" hidden="1" outlineLevel="2" ht="61" customHeight="1">
      <c r="A30" s="25" t="s">
        <v>65</v>
      </c>
      <c r="B30" s="26"/>
      <c r="C30" s="27" t="s">
        <v>66</v>
      </c>
      <c r="D30" s="28">
        <v>99</v>
      </c>
      <c r="E30" s="29">
        <v>96</v>
      </c>
      <c r="F30" s="29">
        <v>95</v>
      </c>
      <c r="G30" s="30"/>
      <c r="H30" s="31">
        <f>IF(G30&lt;=D30,IF($I$5&lt;50000,$I30,$G30*$F30),"Недостаточно количества на складе")</f>
      </c>
      <c r="I30" s="32">
        <f>IFERROR(G30*E30,0)</f>
      </c>
    </row>
    <row r="31" spans="1:9" hidden="1" outlineLevel="2" ht="61" customHeight="1">
      <c r="A31" s="25" t="s">
        <v>67</v>
      </c>
      <c r="B31" s="26"/>
      <c r="C31" s="27" t="s">
        <v>68</v>
      </c>
      <c r="D31" s="28">
        <v>484</v>
      </c>
      <c r="E31" s="29">
        <v>69</v>
      </c>
      <c r="F31" s="29">
        <v>68</v>
      </c>
      <c r="G31" s="30"/>
      <c r="H31" s="31">
        <f>IF(G31&lt;=D31,IF($I$5&lt;50000,$I31,$G31*$F31),"Недостаточно количества на складе")</f>
      </c>
      <c r="I31" s="32">
        <f>IFERROR(G31*E31,0)</f>
      </c>
    </row>
    <row r="32" spans="1:9" hidden="1" outlineLevel="2" ht="61" customHeight="1">
      <c r="A32" s="25" t="s">
        <v>69</v>
      </c>
      <c r="B32" s="26"/>
      <c r="C32" s="27" t="s">
        <v>70</v>
      </c>
      <c r="D32" s="28">
        <v>34</v>
      </c>
      <c r="E32" s="29">
        <v>79</v>
      </c>
      <c r="F32" s="29">
        <v>78</v>
      </c>
      <c r="G32" s="30"/>
      <c r="H32" s="31">
        <f>IF(G32&lt;=D32,IF($I$5&lt;50000,$I32,$G32*$F32),"Недостаточно количества на складе")</f>
      </c>
      <c r="I32" s="32">
        <f>IFERROR(G32*E32,0)</f>
      </c>
    </row>
    <row r="33" spans="1:9" hidden="1" outlineLevel="2" ht="61" customHeight="1">
      <c r="A33" s="25" t="s">
        <v>71</v>
      </c>
      <c r="B33" s="26"/>
      <c r="C33" s="27" t="s">
        <v>72</v>
      </c>
      <c r="D33" s="28">
        <v>33</v>
      </c>
      <c r="E33" s="29">
        <v>99</v>
      </c>
      <c r="F33" s="29">
        <v>98</v>
      </c>
      <c r="G33" s="30"/>
      <c r="H33" s="31">
        <f>IF(G33&lt;=D33,IF($I$5&lt;50000,$I33,$G33*$F33),"Недостаточно количества на складе")</f>
      </c>
      <c r="I33" s="32">
        <f>IFERROR(G33*E33,0)</f>
      </c>
    </row>
    <row r="34" spans="1:9" hidden="1" outlineLevel="2" ht="61" customHeight="1">
      <c r="A34" s="25" t="s">
        <v>73</v>
      </c>
      <c r="B34" s="26"/>
      <c r="C34" s="27" t="s">
        <v>74</v>
      </c>
      <c r="D34" s="28">
        <v>112</v>
      </c>
      <c r="E34" s="29">
        <v>69</v>
      </c>
      <c r="F34" s="29">
        <v>68</v>
      </c>
      <c r="G34" s="30"/>
      <c r="H34" s="31">
        <f>IF(G34&lt;=D34,IF($I$5&lt;50000,$I34,$G34*$F34),"Недостаточно количества на складе")</f>
      </c>
      <c r="I34" s="32">
        <f>IFERROR(G34*E34,0)</f>
      </c>
    </row>
    <row r="35" spans="1:9" hidden="1" outlineLevel="2" ht="61" customHeight="1">
      <c r="A35" s="25" t="s">
        <v>75</v>
      </c>
      <c r="B35" s="26"/>
      <c r="C35" s="27" t="s">
        <v>76</v>
      </c>
      <c r="D35" s="28">
        <v>65</v>
      </c>
      <c r="E35" s="29">
        <v>79</v>
      </c>
      <c r="F35" s="29">
        <v>78</v>
      </c>
      <c r="G35" s="30"/>
      <c r="H35" s="31">
        <f>IF(G35&lt;=D35,IF($I$5&lt;50000,$I35,$G35*$F35),"Недостаточно количества на складе")</f>
      </c>
      <c r="I35" s="32">
        <f>IFERROR(G35*E35,0)</f>
      </c>
    </row>
    <row r="36" spans="1:9" hidden="1" outlineLevel="2" ht="61" customHeight="1">
      <c r="A36" s="25" t="s">
        <v>77</v>
      </c>
      <c r="B36" s="26"/>
      <c r="C36" s="27" t="s">
        <v>78</v>
      </c>
      <c r="D36" s="28">
        <v>123</v>
      </c>
      <c r="E36" s="29">
        <v>99</v>
      </c>
      <c r="F36" s="29">
        <v>98</v>
      </c>
      <c r="G36" s="30"/>
      <c r="H36" s="31">
        <f>IF(G36&lt;=D36,IF($I$5&lt;50000,$I36,$G36*$F36),"Недостаточно количества на складе")</f>
      </c>
      <c r="I36" s="32">
        <f>IFERROR(G36*E36,0)</f>
      </c>
    </row>
    <row r="37" spans="1:9" hidden="1" outlineLevel="2" ht="61" customHeight="1">
      <c r="A37" s="25" t="s">
        <v>79</v>
      </c>
      <c r="B37" s="26"/>
      <c r="C37" s="27" t="s">
        <v>80</v>
      </c>
      <c r="D37" s="28">
        <v>115</v>
      </c>
      <c r="E37" s="29">
        <v>79</v>
      </c>
      <c r="F37" s="29">
        <v>78</v>
      </c>
      <c r="G37" s="30"/>
      <c r="H37" s="31">
        <f>IF(G37&lt;=D37,IF($I$5&lt;50000,$I37,$G37*$F37),"Недостаточно количества на складе")</f>
      </c>
      <c r="I37" s="32">
        <f>IFERROR(G37*E37,0)</f>
      </c>
    </row>
    <row r="38" spans="1:9" hidden="1" outlineLevel="2" ht="61" customHeight="1">
      <c r="A38" s="25" t="s">
        <v>81</v>
      </c>
      <c r="B38" s="26"/>
      <c r="C38" s="27" t="s">
        <v>82</v>
      </c>
      <c r="D38" s="28">
        <v>455</v>
      </c>
      <c r="E38" s="29">
        <v>69</v>
      </c>
      <c r="F38" s="29">
        <v>68</v>
      </c>
      <c r="G38" s="30"/>
      <c r="H38" s="31">
        <f>IF(G38&lt;=D38,IF($I$5&lt;50000,$I38,$G38*$F38),"Недостаточно количества на складе")</f>
      </c>
      <c r="I38" s="32">
        <f>IFERROR(G38*E38,0)</f>
      </c>
    </row>
    <row r="39" spans="1:9" hidden="1" outlineLevel="2" ht="61" customHeight="1">
      <c r="A39" s="25" t="s">
        <v>83</v>
      </c>
      <c r="B39" s="26"/>
      <c r="C39" s="27" t="s">
        <v>84</v>
      </c>
      <c r="D39" s="28">
        <v>63</v>
      </c>
      <c r="E39" s="29">
        <v>79</v>
      </c>
      <c r="F39" s="29">
        <v>78</v>
      </c>
      <c r="G39" s="30"/>
      <c r="H39" s="31">
        <f>IF(G39&lt;=D39,IF($I$5&lt;50000,$I39,$G39*$F39),"Недостаточно количества на складе")</f>
      </c>
      <c r="I39" s="32">
        <f>IFERROR(G39*E39,0)</f>
      </c>
    </row>
    <row r="40" spans="1:9" hidden="1" outlineLevel="2" ht="61" customHeight="1">
      <c r="A40" s="25" t="s">
        <v>85</v>
      </c>
      <c r="B40" s="26"/>
      <c r="C40" s="27" t="s">
        <v>86</v>
      </c>
      <c r="D40" s="28">
        <v>70</v>
      </c>
      <c r="E40" s="29">
        <v>79</v>
      </c>
      <c r="F40" s="29">
        <v>78</v>
      </c>
      <c r="G40" s="30"/>
      <c r="H40" s="31">
        <f>IF(G40&lt;=D40,IF($I$5&lt;50000,$I40,$G40*$F40),"Недостаточно количества на складе")</f>
      </c>
      <c r="I40" s="32">
        <f>IFERROR(G40*E40,0)</f>
      </c>
    </row>
    <row r="41" spans="1:9" hidden="1" outlineLevel="2" ht="61" customHeight="1">
      <c r="A41" s="25" t="s">
        <v>87</v>
      </c>
      <c r="B41" s="26"/>
      <c r="C41" s="27" t="s">
        <v>88</v>
      </c>
      <c r="D41" s="28">
        <v>61</v>
      </c>
      <c r="E41" s="29">
        <v>79</v>
      </c>
      <c r="F41" s="29">
        <v>78</v>
      </c>
      <c r="G41" s="30"/>
      <c r="H41" s="31">
        <f>IF(G41&lt;=D41,IF($I$5&lt;50000,$I41,$G41*$F41),"Недостаточно количества на складе")</f>
      </c>
      <c r="I41" s="32">
        <f>IFERROR(G41*E41,0)</f>
      </c>
    </row>
    <row r="42" spans="1:9" hidden="1" outlineLevel="2" ht="61" customHeight="1">
      <c r="A42" s="25" t="s">
        <v>89</v>
      </c>
      <c r="B42" s="26"/>
      <c r="C42" s="27" t="s">
        <v>90</v>
      </c>
      <c r="D42" s="28">
        <v>7</v>
      </c>
      <c r="E42" s="29">
        <v>250</v>
      </c>
      <c r="F42" s="29">
        <v>240</v>
      </c>
      <c r="G42" s="30"/>
      <c r="H42" s="31">
        <f>IF(G42&lt;=D42,IF($I$5&lt;50000,$I42,$G42*$F42),"Недостаточно количества на складе")</f>
      </c>
      <c r="I42" s="32">
        <f>IFERROR(G42*E42,0)</f>
      </c>
    </row>
    <row r="43" spans="1:9" hidden="1" outlineLevel="2" ht="61" customHeight="1">
      <c r="A43" s="25" t="s">
        <v>91</v>
      </c>
      <c r="B43" s="26"/>
      <c r="C43" s="27" t="s">
        <v>92</v>
      </c>
      <c r="D43" s="28">
        <v>24</v>
      </c>
      <c r="E43" s="29">
        <v>105</v>
      </c>
      <c r="F43" s="29">
        <v>100</v>
      </c>
      <c r="G43" s="30"/>
      <c r="H43" s="31">
        <f>IF(G43&lt;=D43,IF($I$5&lt;50000,$I43,$G43*$F43),"Недостаточно количества на складе")</f>
      </c>
      <c r="I43" s="32">
        <f>IFERROR(G43*E43,0)</f>
      </c>
    </row>
    <row r="44" spans="1:9" hidden="1" outlineLevel="2" ht="61" customHeight="1">
      <c r="A44" s="25" t="s">
        <v>93</v>
      </c>
      <c r="B44" s="26"/>
      <c r="C44" s="27" t="s">
        <v>94</v>
      </c>
      <c r="D44" s="28">
        <v>227</v>
      </c>
      <c r="E44" s="29">
        <v>120</v>
      </c>
      <c r="F44" s="29">
        <v>115</v>
      </c>
      <c r="G44" s="30"/>
      <c r="H44" s="31">
        <f>IF(G44&lt;=D44,IF($I$5&lt;50000,$I44,$G44*$F44),"Недостаточно количества на складе")</f>
      </c>
      <c r="I44" s="32">
        <f>IFERROR(G44*E44,0)</f>
      </c>
    </row>
    <row r="45" spans="1:9" hidden="1" outlineLevel="2" ht="61" customHeight="1">
      <c r="A45" s="25" t="s">
        <v>95</v>
      </c>
      <c r="B45" s="26"/>
      <c r="C45" s="27" t="s">
        <v>96</v>
      </c>
      <c r="D45" s="28">
        <v>112</v>
      </c>
      <c r="E45" s="29">
        <v>145</v>
      </c>
      <c r="F45" s="29">
        <v>140</v>
      </c>
      <c r="G45" s="30"/>
      <c r="H45" s="31">
        <f>IF(G45&lt;=D45,IF($I$5&lt;50000,$I45,$G45*$F45),"Недостаточно количества на складе")</f>
      </c>
      <c r="I45" s="32">
        <f>IFERROR(G45*E45,0)</f>
      </c>
    </row>
    <row r="46" spans="1:9" hidden="1" outlineLevel="2" ht="61" customHeight="1">
      <c r="A46" s="25" t="s">
        <v>97</v>
      </c>
      <c r="B46" s="26"/>
      <c r="C46" s="27" t="s">
        <v>98</v>
      </c>
      <c r="D46" s="28">
        <v>114</v>
      </c>
      <c r="E46" s="29">
        <v>125</v>
      </c>
      <c r="F46" s="29">
        <v>120</v>
      </c>
      <c r="G46" s="30"/>
      <c r="H46" s="31">
        <f>IF(G46&lt;=D46,IF($I$5&lt;50000,$I46,$G46*$F46),"Недостаточно количества на складе")</f>
      </c>
      <c r="I46" s="32">
        <f>IFERROR(G46*E46,0)</f>
      </c>
    </row>
    <row r="47" spans="1:9" hidden="1" outlineLevel="2" ht="61" customHeight="1">
      <c r="A47" s="25" t="s">
        <v>99</v>
      </c>
      <c r="B47" s="26"/>
      <c r="C47" s="27" t="s">
        <v>100</v>
      </c>
      <c r="D47" s="28">
        <v>38</v>
      </c>
      <c r="E47" s="29">
        <v>210</v>
      </c>
      <c r="F47" s="29">
        <v>199</v>
      </c>
      <c r="G47" s="30"/>
      <c r="H47" s="31">
        <f>IF(G47&lt;=D47,IF($I$5&lt;50000,$I47,$G47*$F47),"Недостаточно количества на складе")</f>
      </c>
      <c r="I47" s="32">
        <f>IFERROR(G47*E47,0)</f>
      </c>
    </row>
    <row r="48" spans="1:9" hidden="1" outlineLevel="2" ht="61" customHeight="1">
      <c r="A48" s="25" t="s">
        <v>101</v>
      </c>
      <c r="B48" s="26"/>
      <c r="C48" s="27" t="s">
        <v>102</v>
      </c>
      <c r="D48" s="28">
        <v>10</v>
      </c>
      <c r="E48" s="29">
        <v>210</v>
      </c>
      <c r="F48" s="29">
        <v>199</v>
      </c>
      <c r="G48" s="30"/>
      <c r="H48" s="31">
        <f>IF(G48&lt;=D48,IF($I$5&lt;50000,$I48,$G48*$F48),"Недостаточно количества на складе")</f>
      </c>
      <c r="I48" s="32">
        <f>IFERROR(G48*E48,0)</f>
      </c>
    </row>
    <row r="49" spans="1:9" hidden="1" outlineLevel="2" ht="61" customHeight="1">
      <c r="A49" s="25" t="s">
        <v>103</v>
      </c>
      <c r="B49" s="26"/>
      <c r="C49" s="27" t="s">
        <v>104</v>
      </c>
      <c r="D49" s="28">
        <v>57</v>
      </c>
      <c r="E49" s="29">
        <v>299</v>
      </c>
      <c r="F49" s="29">
        <v>285</v>
      </c>
      <c r="G49" s="30"/>
      <c r="H49" s="31">
        <f>IF(G49&lt;=D49,IF($I$5&lt;50000,$I49,$G49*$F49),"Недостаточно количества на складе")</f>
      </c>
      <c r="I49" s="32">
        <f>IFERROR(G49*E49,0)</f>
      </c>
    </row>
    <row r="50" spans="1:9" hidden="1" outlineLevel="2" ht="61" customHeight="1">
      <c r="A50" s="25" t="s">
        <v>105</v>
      </c>
      <c r="B50" s="26"/>
      <c r="C50" s="27" t="s">
        <v>106</v>
      </c>
      <c r="D50" s="28">
        <v>62</v>
      </c>
      <c r="E50" s="29">
        <v>299</v>
      </c>
      <c r="F50" s="29">
        <v>285</v>
      </c>
      <c r="G50" s="30"/>
      <c r="H50" s="31">
        <f>IF(G50&lt;=D50,IF($I$5&lt;50000,$I50,$G50*$F50),"Недостаточно количества на складе")</f>
      </c>
      <c r="I50" s="32">
        <f>IFERROR(G50*E50,0)</f>
      </c>
    </row>
    <row r="51" spans="1:9" hidden="1" outlineLevel="2" ht="61" customHeight="1">
      <c r="A51" s="25" t="s">
        <v>107</v>
      </c>
      <c r="B51" s="26"/>
      <c r="C51" s="27" t="s">
        <v>108</v>
      </c>
      <c r="D51" s="28">
        <v>63</v>
      </c>
      <c r="E51" s="29">
        <v>350</v>
      </c>
      <c r="F51" s="29">
        <v>335</v>
      </c>
      <c r="G51" s="30"/>
      <c r="H51" s="31">
        <f>IF(G51&lt;=D51,IF($I$5&lt;50000,$I51,$G51*$F51),"Недостаточно количества на складе")</f>
      </c>
      <c r="I51" s="32">
        <f>IFERROR(G51*E51,0)</f>
      </c>
    </row>
    <row r="52" spans="1:9" hidden="1" outlineLevel="2" ht="61" customHeight="1">
      <c r="A52" s="25" t="s">
        <v>109</v>
      </c>
      <c r="B52" s="26"/>
      <c r="C52" s="27" t="s">
        <v>110</v>
      </c>
      <c r="D52" s="28">
        <v>49</v>
      </c>
      <c r="E52" s="29">
        <v>350</v>
      </c>
      <c r="F52" s="29">
        <v>335</v>
      </c>
      <c r="G52" s="30"/>
      <c r="H52" s="31">
        <f>IF(G52&lt;=D52,IF($I$5&lt;50000,$I52,$G52*$F52),"Недостаточно количества на складе")</f>
      </c>
      <c r="I52" s="32">
        <f>IFERROR(G52*E52,0)</f>
      </c>
    </row>
    <row r="53" spans="1:9" hidden="1" outlineLevel="2" ht="61" customHeight="1">
      <c r="A53" s="25" t="s">
        <v>111</v>
      </c>
      <c r="B53" s="26"/>
      <c r="C53" s="27" t="s">
        <v>112</v>
      </c>
      <c r="D53" s="28">
        <v>59</v>
      </c>
      <c r="E53" s="29">
        <v>350</v>
      </c>
      <c r="F53" s="29">
        <v>335</v>
      </c>
      <c r="G53" s="30"/>
      <c r="H53" s="31">
        <f>IF(G53&lt;=D53,IF($I$5&lt;50000,$I53,$G53*$F53),"Недостаточно количества на складе")</f>
      </c>
      <c r="I53" s="32">
        <f>IFERROR(G53*E53,0)</f>
      </c>
    </row>
    <row r="54" spans="1:9" hidden="1" outlineLevel="2" ht="61" customHeight="1">
      <c r="A54" s="25" t="s">
        <v>113</v>
      </c>
      <c r="B54" s="26"/>
      <c r="C54" s="27" t="s">
        <v>114</v>
      </c>
      <c r="D54" s="28">
        <v>55</v>
      </c>
      <c r="E54" s="29">
        <v>350</v>
      </c>
      <c r="F54" s="29">
        <v>335</v>
      </c>
      <c r="G54" s="30"/>
      <c r="H54" s="31">
        <f>IF(G54&lt;=D54,IF($I$5&lt;50000,$I54,$G54*$F54),"Недостаточно количества на складе")</f>
      </c>
      <c r="I54" s="32">
        <f>IFERROR(G54*E54,0)</f>
      </c>
    </row>
    <row r="55" spans="1:9" hidden="1" outlineLevel="2" ht="61" customHeight="1">
      <c r="A55" s="25" t="s">
        <v>115</v>
      </c>
      <c r="B55" s="26"/>
      <c r="C55" s="27" t="s">
        <v>116</v>
      </c>
      <c r="D55" s="28">
        <v>80</v>
      </c>
      <c r="E55" s="29">
        <v>350</v>
      </c>
      <c r="F55" s="29">
        <v>335</v>
      </c>
      <c r="G55" s="30"/>
      <c r="H55" s="31">
        <f>IF(G55&lt;=D55,IF($I$5&lt;50000,$I55,$G55*$F55),"Недостаточно количества на складе")</f>
      </c>
      <c r="I55" s="32">
        <f>IFERROR(G55*E55,0)</f>
      </c>
    </row>
    <row r="56" spans="1:9" hidden="1" outlineLevel="2" ht="61" customHeight="1">
      <c r="A56" s="25" t="s">
        <v>117</v>
      </c>
      <c r="B56" s="26"/>
      <c r="C56" s="27" t="s">
        <v>118</v>
      </c>
      <c r="D56" s="28">
        <v>64</v>
      </c>
      <c r="E56" s="29">
        <v>350</v>
      </c>
      <c r="F56" s="29">
        <v>335</v>
      </c>
      <c r="G56" s="30"/>
      <c r="H56" s="31">
        <f>IF(G56&lt;=D56,IF($I$5&lt;50000,$I56,$G56*$F56),"Недостаточно количества на складе")</f>
      </c>
      <c r="I56" s="32">
        <f>IFERROR(G56*E56,0)</f>
      </c>
    </row>
    <row r="57" spans="1:9" hidden="1" outlineLevel="2" ht="61" customHeight="1">
      <c r="A57" s="25" t="s">
        <v>119</v>
      </c>
      <c r="B57" s="26"/>
      <c r="C57" s="27" t="s">
        <v>120</v>
      </c>
      <c r="D57" s="28">
        <v>41</v>
      </c>
      <c r="E57" s="29">
        <v>250</v>
      </c>
      <c r="F57" s="29">
        <v>240</v>
      </c>
      <c r="G57" s="30"/>
      <c r="H57" s="31">
        <f>IF(G57&lt;=D57,IF($I$5&lt;50000,$I57,$G57*$F57),"Недостаточно количества на складе")</f>
      </c>
      <c r="I57" s="32">
        <f>IFERROR(G57*E57,0)</f>
      </c>
    </row>
    <row r="58" spans="1:9" hidden="1" outlineLevel="2" ht="61" customHeight="1">
      <c r="A58" s="25" t="s">
        <v>121</v>
      </c>
      <c r="B58" s="26"/>
      <c r="C58" s="27" t="s">
        <v>122</v>
      </c>
      <c r="D58" s="28">
        <v>83</v>
      </c>
      <c r="E58" s="29">
        <v>350</v>
      </c>
      <c r="F58" s="29">
        <v>335</v>
      </c>
      <c r="G58" s="30"/>
      <c r="H58" s="31">
        <f>IF(G58&lt;=D58,IF($I$5&lt;50000,$I58,$G58*$F58),"Недостаточно количества на складе")</f>
      </c>
      <c r="I58" s="32">
        <f>IFERROR(G58*E58,0)</f>
      </c>
    </row>
    <row r="59" spans="1:9" hidden="1" outlineLevel="2" ht="61" customHeight="1">
      <c r="A59" s="25" t="s">
        <v>123</v>
      </c>
      <c r="B59" s="26"/>
      <c r="C59" s="27" t="s">
        <v>124</v>
      </c>
      <c r="D59" s="28">
        <v>47</v>
      </c>
      <c r="E59" s="29">
        <v>220</v>
      </c>
      <c r="F59" s="29">
        <v>215</v>
      </c>
      <c r="G59" s="30"/>
      <c r="H59" s="31">
        <f>IF(G59&lt;=D59,IF($I$5&lt;50000,$I59,$G59*$F59),"Недостаточно количества на складе")</f>
      </c>
      <c r="I59" s="32">
        <f>IFERROR(G59*E59,0)</f>
      </c>
    </row>
    <row r="60" spans="1:9" hidden="1" outlineLevel="2" ht="61" customHeight="1">
      <c r="A60" s="25" t="s">
        <v>125</v>
      </c>
      <c r="B60" s="26"/>
      <c r="C60" s="27" t="s">
        <v>126</v>
      </c>
      <c r="D60" s="28">
        <v>44</v>
      </c>
      <c r="E60" s="29">
        <v>220</v>
      </c>
      <c r="F60" s="29">
        <v>215</v>
      </c>
      <c r="G60" s="30"/>
      <c r="H60" s="31">
        <f>IF(G60&lt;=D60,IF($I$5&lt;50000,$I60,$G60*$F60),"Недостаточно количества на складе")</f>
      </c>
      <c r="I60" s="32">
        <f>IFERROR(G60*E60,0)</f>
      </c>
    </row>
    <row r="61" spans="1:9" hidden="1" outlineLevel="2" ht="61" customHeight="1">
      <c r="A61" s="25" t="s">
        <v>127</v>
      </c>
      <c r="B61" s="26"/>
      <c r="C61" s="27" t="s">
        <v>128</v>
      </c>
      <c r="D61" s="28">
        <v>35</v>
      </c>
      <c r="E61" s="29">
        <v>299</v>
      </c>
      <c r="F61" s="29">
        <v>295</v>
      </c>
      <c r="G61" s="30"/>
      <c r="H61" s="31">
        <f>IF(G61&lt;=D61,IF($I$5&lt;50000,$I61,$G61*$F61),"Недостаточно количества на складе")</f>
      </c>
      <c r="I61" s="32">
        <f>IFERROR(G61*E61,0)</f>
      </c>
    </row>
    <row r="62" spans="1:9" hidden="1" outlineLevel="2" ht="61" customHeight="1">
      <c r="A62" s="25" t="s">
        <v>129</v>
      </c>
      <c r="B62" s="26"/>
      <c r="C62" s="27" t="s">
        <v>130</v>
      </c>
      <c r="D62" s="28">
        <v>96</v>
      </c>
      <c r="E62" s="29">
        <v>399</v>
      </c>
      <c r="F62" s="29">
        <v>395</v>
      </c>
      <c r="G62" s="30"/>
      <c r="H62" s="31">
        <f>IF(G62&lt;=D62,IF($I$5&lt;50000,$I62,$G62*$F62),"Недостаточно количества на складе")</f>
      </c>
      <c r="I62" s="32">
        <f>IFERROR(G62*E62,0)</f>
      </c>
    </row>
    <row r="63" spans="1:9" hidden="1" outlineLevel="2" ht="61" customHeight="1">
      <c r="A63" s="25" t="s">
        <v>131</v>
      </c>
      <c r="B63" s="26"/>
      <c r="C63" s="27" t="s">
        <v>132</v>
      </c>
      <c r="D63" s="28">
        <v>97</v>
      </c>
      <c r="E63" s="29">
        <v>410</v>
      </c>
      <c r="F63" s="29">
        <v>405</v>
      </c>
      <c r="G63" s="30"/>
      <c r="H63" s="31">
        <f>IF(G63&lt;=D63,IF($I$5&lt;50000,$I63,$G63*$F63),"Недостаточно количества на складе")</f>
      </c>
      <c r="I63" s="32">
        <f>IFERROR(G63*E63,0)</f>
      </c>
    </row>
    <row r="64" spans="1:9" hidden="1" outlineLevel="2" ht="61" customHeight="1">
      <c r="A64" s="25" t="s">
        <v>133</v>
      </c>
      <c r="B64" s="26"/>
      <c r="C64" s="27" t="s">
        <v>134</v>
      </c>
      <c r="D64" s="28">
        <v>93</v>
      </c>
      <c r="E64" s="29">
        <v>410</v>
      </c>
      <c r="F64" s="29">
        <v>405</v>
      </c>
      <c r="G64" s="30"/>
      <c r="H64" s="31">
        <f>IF(G64&lt;=D64,IF($I$5&lt;50000,$I64,$G64*$F64),"Недостаточно количества на складе")</f>
      </c>
      <c r="I64" s="32">
        <f>IFERROR(G64*E64,0)</f>
      </c>
    </row>
    <row r="65" spans="1:9" hidden="1" outlineLevel="2" ht="61" customHeight="1">
      <c r="A65" s="25" t="s">
        <v>135</v>
      </c>
      <c r="B65" s="26"/>
      <c r="C65" s="27" t="s">
        <v>136</v>
      </c>
      <c r="D65" s="28">
        <v>87</v>
      </c>
      <c r="E65" s="29">
        <v>410</v>
      </c>
      <c r="F65" s="29">
        <v>405</v>
      </c>
      <c r="G65" s="30"/>
      <c r="H65" s="31">
        <f>IF(G65&lt;=D65,IF($I$5&lt;50000,$I65,$G65*$F65),"Недостаточно количества на складе")</f>
      </c>
      <c r="I65" s="32">
        <f>IFERROR(G65*E65,0)</f>
      </c>
    </row>
    <row r="66" spans="1:9" hidden="1" outlineLevel="2" ht="61" customHeight="1">
      <c r="A66" s="25" t="s">
        <v>137</v>
      </c>
      <c r="B66" s="26"/>
      <c r="C66" s="27" t="s">
        <v>138</v>
      </c>
      <c r="D66" s="28">
        <v>163</v>
      </c>
      <c r="E66" s="29">
        <v>79</v>
      </c>
      <c r="F66" s="29">
        <v>78</v>
      </c>
      <c r="G66" s="30"/>
      <c r="H66" s="31">
        <f>IF(G66&lt;=D66,IF($I$5&lt;50000,$I66,$G66*$F66),"Недостаточно количества на складе")</f>
      </c>
      <c r="I66" s="32">
        <f>IFERROR(G66*E66,0)</f>
      </c>
    </row>
    <row r="67" spans="1:9" hidden="1" outlineLevel="2" ht="61" customHeight="1">
      <c r="A67" s="25" t="s">
        <v>139</v>
      </c>
      <c r="B67" s="26"/>
      <c r="C67" s="27" t="s">
        <v>140</v>
      </c>
      <c r="D67" s="28">
        <v>60</v>
      </c>
      <c r="E67" s="29">
        <v>139</v>
      </c>
      <c r="F67" s="29">
        <v>135</v>
      </c>
      <c r="G67" s="30"/>
      <c r="H67" s="31">
        <f>IF(G67&lt;=D67,IF($I$5&lt;50000,$I67,$G67*$F67),"Недостаточно количества на складе")</f>
      </c>
      <c r="I67" s="32">
        <f>IFERROR(G67*E67,0)</f>
      </c>
    </row>
    <row r="68" spans="1:9" hidden="1" outlineLevel="2" ht="61" customHeight="1">
      <c r="A68" s="25" t="s">
        <v>141</v>
      </c>
      <c r="B68" s="26"/>
      <c r="C68" s="27" t="s">
        <v>142</v>
      </c>
      <c r="D68" s="28">
        <v>40</v>
      </c>
      <c r="E68" s="29">
        <v>79</v>
      </c>
      <c r="F68" s="29">
        <v>78</v>
      </c>
      <c r="G68" s="30"/>
      <c r="H68" s="31">
        <f>IF(G68&lt;=D68,IF($I$5&lt;50000,$I68,$G68*$F68),"Недостаточно количества на складе")</f>
      </c>
      <c r="I68" s="32">
        <f>IFERROR(G68*E68,0)</f>
      </c>
    </row>
    <row r="69" spans="1:9" hidden="1" outlineLevel="2" ht="61" customHeight="1">
      <c r="A69" s="25" t="s">
        <v>143</v>
      </c>
      <c r="B69" s="26"/>
      <c r="C69" s="27" t="s">
        <v>144</v>
      </c>
      <c r="D69" s="28">
        <v>58</v>
      </c>
      <c r="E69" s="29">
        <v>160</v>
      </c>
      <c r="F69" s="29">
        <v>155</v>
      </c>
      <c r="G69" s="30"/>
      <c r="H69" s="31">
        <f>IF(G69&lt;=D69,IF($I$5&lt;50000,$I69,$G69*$F69),"Недостаточно количества на складе")</f>
      </c>
      <c r="I69" s="32">
        <f>IFERROR(G69*E69,0)</f>
      </c>
    </row>
    <row r="70" spans="1:9" hidden="1" outlineLevel="2" ht="61" customHeight="1">
      <c r="A70" s="25" t="s">
        <v>145</v>
      </c>
      <c r="B70" s="26"/>
      <c r="C70" s="27" t="s">
        <v>146</v>
      </c>
      <c r="D70" s="28">
        <v>71</v>
      </c>
      <c r="E70" s="29">
        <v>140</v>
      </c>
      <c r="F70" s="29">
        <v>135</v>
      </c>
      <c r="G70" s="30"/>
      <c r="H70" s="31">
        <f>IF(G70&lt;=D70,IF($I$5&lt;50000,$I70,$G70*$F70),"Недостаточно количества на складе")</f>
      </c>
      <c r="I70" s="32">
        <f>IFERROR(G70*E70,0)</f>
      </c>
    </row>
    <row r="71" spans="1:9" hidden="1" outlineLevel="2" ht="61" customHeight="1">
      <c r="A71" s="25" t="s">
        <v>147</v>
      </c>
      <c r="B71" s="26"/>
      <c r="C71" s="27" t="s">
        <v>148</v>
      </c>
      <c r="D71" s="28">
        <v>146</v>
      </c>
      <c r="E71" s="29">
        <v>69</v>
      </c>
      <c r="F71" s="29">
        <v>68</v>
      </c>
      <c r="G71" s="30"/>
      <c r="H71" s="31">
        <f>IF(G71&lt;=D71,IF($I$5&lt;50000,$I71,$G71*$F71),"Недостаточно количества на складе")</f>
      </c>
      <c r="I71" s="32">
        <f>IFERROR(G71*E71,0)</f>
      </c>
    </row>
    <row r="72" spans="1:9" hidden="1" outlineLevel="2" ht="61" customHeight="1">
      <c r="A72" s="25" t="s">
        <v>149</v>
      </c>
      <c r="B72" s="26"/>
      <c r="C72" s="27" t="s">
        <v>150</v>
      </c>
      <c r="D72" s="28">
        <v>124</v>
      </c>
      <c r="E72" s="29">
        <v>79</v>
      </c>
      <c r="F72" s="29">
        <v>78</v>
      </c>
      <c r="G72" s="30"/>
      <c r="H72" s="31">
        <f>IF(G72&lt;=D72,IF($I$5&lt;50000,$I72,$G72*$F72),"Недостаточно количества на складе")</f>
      </c>
      <c r="I72" s="32">
        <f>IFERROR(G72*E72,0)</f>
      </c>
    </row>
    <row r="73" spans="1:9" hidden="1" outlineLevel="2" ht="61" customHeight="1">
      <c r="A73" s="25" t="s">
        <v>151</v>
      </c>
      <c r="B73" s="26"/>
      <c r="C73" s="27" t="s">
        <v>152</v>
      </c>
      <c r="D73" s="28">
        <v>49</v>
      </c>
      <c r="E73" s="29">
        <v>79</v>
      </c>
      <c r="F73" s="29">
        <v>78</v>
      </c>
      <c r="G73" s="30"/>
      <c r="H73" s="31">
        <f>IF(G73&lt;=D73,IF($I$5&lt;50000,$I73,$G73*$F73),"Недостаточно количества на складе")</f>
      </c>
      <c r="I73" s="32">
        <f>IFERROR(G73*E73,0)</f>
      </c>
    </row>
    <row r="74" spans="1:9" hidden="1" outlineLevel="2" ht="61" customHeight="1">
      <c r="A74" s="25" t="s">
        <v>153</v>
      </c>
      <c r="B74" s="26"/>
      <c r="C74" s="27" t="s">
        <v>154</v>
      </c>
      <c r="D74" s="28">
        <v>80</v>
      </c>
      <c r="E74" s="29">
        <v>79</v>
      </c>
      <c r="F74" s="29">
        <v>78</v>
      </c>
      <c r="G74" s="30"/>
      <c r="H74" s="31">
        <f>IF(G74&lt;=D74,IF($I$5&lt;50000,$I74,$G74*$F74),"Недостаточно количества на складе")</f>
      </c>
      <c r="I74" s="32">
        <f>IFERROR(G74*E74,0)</f>
      </c>
    </row>
    <row r="75" spans="1:9" hidden="1" outlineLevel="2" ht="61" customHeight="1">
      <c r="A75" s="25" t="s">
        <v>155</v>
      </c>
      <c r="B75" s="26"/>
      <c r="C75" s="27" t="s">
        <v>156</v>
      </c>
      <c r="D75" s="28">
        <v>27</v>
      </c>
      <c r="E75" s="29">
        <v>69</v>
      </c>
      <c r="F75" s="29">
        <v>68</v>
      </c>
      <c r="G75" s="30"/>
      <c r="H75" s="31">
        <f>IF(G75&lt;=D75,IF($I$5&lt;50000,$I75,$G75*$F75),"Недостаточно количества на складе")</f>
      </c>
      <c r="I75" s="32">
        <f>IFERROR(G75*E75,0)</f>
      </c>
    </row>
    <row r="76" spans="1:9" hidden="1" outlineLevel="2" ht="61" customHeight="1">
      <c r="A76" s="25" t="s">
        <v>157</v>
      </c>
      <c r="B76" s="26"/>
      <c r="C76" s="27" t="s">
        <v>158</v>
      </c>
      <c r="D76" s="28">
        <v>143</v>
      </c>
      <c r="E76" s="29">
        <v>69</v>
      </c>
      <c r="F76" s="29">
        <v>68</v>
      </c>
      <c r="G76" s="30"/>
      <c r="H76" s="31">
        <f>IF(G76&lt;=D76,IF($I$5&lt;50000,$I76,$G76*$F76),"Недостаточно количества на складе")</f>
      </c>
      <c r="I76" s="32">
        <f>IFERROR(G76*E76,0)</f>
      </c>
    </row>
    <row r="77" spans="1:9" hidden="1" outlineLevel="2" ht="61" customHeight="1">
      <c r="A77" s="25" t="s">
        <v>159</v>
      </c>
      <c r="B77" s="26"/>
      <c r="C77" s="27" t="s">
        <v>160</v>
      </c>
      <c r="D77" s="28">
        <v>77</v>
      </c>
      <c r="E77" s="29">
        <v>79</v>
      </c>
      <c r="F77" s="29">
        <v>78</v>
      </c>
      <c r="G77" s="30"/>
      <c r="H77" s="31">
        <f>IF(G77&lt;=D77,IF($I$5&lt;50000,$I77,$G77*$F77),"Недостаточно количества на складе")</f>
      </c>
      <c r="I77" s="32">
        <f>IFERROR(G77*E77,0)</f>
      </c>
    </row>
    <row r="78" spans="1:9" hidden="1" outlineLevel="2" ht="61" customHeight="1">
      <c r="A78" s="25" t="s">
        <v>161</v>
      </c>
      <c r="B78" s="26"/>
      <c r="C78" s="27" t="s">
        <v>162</v>
      </c>
      <c r="D78" s="28">
        <v>145</v>
      </c>
      <c r="E78" s="29">
        <v>69</v>
      </c>
      <c r="F78" s="29">
        <v>68</v>
      </c>
      <c r="G78" s="30"/>
      <c r="H78" s="31">
        <f>IF(G78&lt;=D78,IF($I$5&lt;50000,$I78,$G78*$F78),"Недостаточно количества на складе")</f>
      </c>
      <c r="I78" s="32">
        <f>IFERROR(G78*E78,0)</f>
      </c>
    </row>
    <row r="79" spans="1:9" hidden="1" outlineLevel="2" ht="61" customHeight="1">
      <c r="A79" s="25" t="s">
        <v>163</v>
      </c>
      <c r="B79" s="26"/>
      <c r="C79" s="27" t="s">
        <v>164</v>
      </c>
      <c r="D79" s="28">
        <v>66</v>
      </c>
      <c r="E79" s="29">
        <v>79</v>
      </c>
      <c r="F79" s="29">
        <v>78</v>
      </c>
      <c r="G79" s="30"/>
      <c r="H79" s="31">
        <f>IF(G79&lt;=D79,IF($I$5&lt;50000,$I79,$G79*$F79),"Недостаточно количества на складе")</f>
      </c>
      <c r="I79" s="32">
        <f>IFERROR(G79*E79,0)</f>
      </c>
    </row>
    <row r="80" spans="1:9" hidden="1" outlineLevel="2" ht="61" customHeight="1">
      <c r="A80" s="25" t="s">
        <v>165</v>
      </c>
      <c r="B80" s="26"/>
      <c r="C80" s="27" t="s">
        <v>166</v>
      </c>
      <c r="D80" s="28">
        <v>106</v>
      </c>
      <c r="E80" s="29">
        <v>69</v>
      </c>
      <c r="F80" s="29">
        <v>68</v>
      </c>
      <c r="G80" s="30"/>
      <c r="H80" s="31">
        <f>IF(G80&lt;=D80,IF($I$5&lt;50000,$I80,$G80*$F80),"Недостаточно количества на складе")</f>
      </c>
      <c r="I80" s="32">
        <f>IFERROR(G80*E80,0)</f>
      </c>
    </row>
    <row r="81" spans="1:9" hidden="1" outlineLevel="2" ht="61" customHeight="1">
      <c r="A81" s="25" t="s">
        <v>167</v>
      </c>
      <c r="B81" s="26"/>
      <c r="C81" s="27" t="s">
        <v>168</v>
      </c>
      <c r="D81" s="28">
        <v>107</v>
      </c>
      <c r="E81" s="29">
        <v>79</v>
      </c>
      <c r="F81" s="29">
        <v>78</v>
      </c>
      <c r="G81" s="30"/>
      <c r="H81" s="31">
        <f>IF(G81&lt;=D81,IF($I$5&lt;50000,$I81,$G81*$F81),"Недостаточно количества на складе")</f>
      </c>
      <c r="I81" s="32">
        <f>IFERROR(G81*E81,0)</f>
      </c>
    </row>
    <row r="82" spans="1:9" hidden="1" outlineLevel="2" ht="61" customHeight="1">
      <c r="A82" s="25" t="s">
        <v>169</v>
      </c>
      <c r="B82" s="26"/>
      <c r="C82" s="27" t="s">
        <v>170</v>
      </c>
      <c r="D82" s="28">
        <v>58</v>
      </c>
      <c r="E82" s="29">
        <v>205</v>
      </c>
      <c r="F82" s="29">
        <v>195</v>
      </c>
      <c r="G82" s="30"/>
      <c r="H82" s="31">
        <f>IF(G82&lt;=D82,IF($I$5&lt;50000,$I82,$G82*$F82),"Недостаточно количества на складе")</f>
      </c>
      <c r="I82" s="32">
        <f>IFERROR(G82*E82,0)</f>
      </c>
    </row>
    <row r="83" spans="1:9" hidden="1" outlineLevel="2" ht="61" customHeight="1">
      <c r="A83" s="25" t="s">
        <v>171</v>
      </c>
      <c r="B83" s="26"/>
      <c r="C83" s="27" t="s">
        <v>172</v>
      </c>
      <c r="D83" s="28">
        <v>87</v>
      </c>
      <c r="E83" s="29">
        <v>115</v>
      </c>
      <c r="F83" s="29">
        <v>110</v>
      </c>
      <c r="G83" s="30"/>
      <c r="H83" s="31">
        <f>IF(G83&lt;=D83,IF($I$5&lt;50000,$I83,$G83*$F83),"Недостаточно количества на складе")</f>
      </c>
      <c r="I83" s="32">
        <f>IFERROR(G83*E83,0)</f>
      </c>
    </row>
    <row r="84" spans="1:9" hidden="1" outlineLevel="2" ht="61" customHeight="1">
      <c r="A84" s="25" t="s">
        <v>173</v>
      </c>
      <c r="B84" s="26"/>
      <c r="C84" s="27" t="s">
        <v>174</v>
      </c>
      <c r="D84" s="28">
        <v>64</v>
      </c>
      <c r="E84" s="29">
        <v>250</v>
      </c>
      <c r="F84" s="29">
        <v>240</v>
      </c>
      <c r="G84" s="30"/>
      <c r="H84" s="31">
        <f>IF(G84&lt;=D84,IF($I$5&lt;50000,$I84,$G84*$F84),"Недостаточно количества на складе")</f>
      </c>
      <c r="I84" s="32">
        <f>IFERROR(G84*E84,0)</f>
      </c>
    </row>
    <row r="85" spans="1:9" hidden="1" outlineLevel="2" ht="61" customHeight="1">
      <c r="A85" s="25" t="s">
        <v>175</v>
      </c>
      <c r="B85" s="26"/>
      <c r="C85" s="27" t="s">
        <v>176</v>
      </c>
      <c r="D85" s="28">
        <v>100</v>
      </c>
      <c r="E85" s="29">
        <v>69</v>
      </c>
      <c r="F85" s="29">
        <v>68</v>
      </c>
      <c r="G85" s="30"/>
      <c r="H85" s="31">
        <f>IF(G85&lt;=D85,IF($I$5&lt;50000,$I85,$G85*$F85),"Недостаточно количества на складе")</f>
      </c>
      <c r="I85" s="32">
        <f>IFERROR(G85*E85,0)</f>
      </c>
    </row>
    <row r="86" spans="1:9" hidden="1" outlineLevel="2" ht="61" customHeight="1">
      <c r="A86" s="25" t="s">
        <v>177</v>
      </c>
      <c r="B86" s="26"/>
      <c r="C86" s="27" t="s">
        <v>178</v>
      </c>
      <c r="D86" s="28">
        <v>93</v>
      </c>
      <c r="E86" s="29">
        <v>79</v>
      </c>
      <c r="F86" s="29">
        <v>78</v>
      </c>
      <c r="G86" s="30"/>
      <c r="H86" s="31">
        <f>IF(G86&lt;=D86,IF($I$5&lt;50000,$I86,$G86*$F86),"Недостаточно количества на складе")</f>
      </c>
      <c r="I86" s="32">
        <f>IFERROR(G86*E86,0)</f>
      </c>
    </row>
    <row r="87" spans="1:9" hidden="1" outlineLevel="2" ht="61" customHeight="1">
      <c r="A87" s="25" t="s">
        <v>179</v>
      </c>
      <c r="B87" s="26"/>
      <c r="C87" s="27" t="s">
        <v>180</v>
      </c>
      <c r="D87" s="28">
        <v>24</v>
      </c>
      <c r="E87" s="29">
        <v>225</v>
      </c>
      <c r="F87" s="29">
        <v>220</v>
      </c>
      <c r="G87" s="30"/>
      <c r="H87" s="31">
        <f>IF(G87&lt;=D87,IF($I$5&lt;50000,$I87,$G87*$F87),"Недостаточно количества на складе")</f>
      </c>
      <c r="I87" s="32">
        <f>IFERROR(G87*E87,0)</f>
      </c>
    </row>
    <row r="88" spans="1:9" hidden="1" outlineLevel="2" ht="61" customHeight="1">
      <c r="A88" s="25" t="s">
        <v>181</v>
      </c>
      <c r="B88" s="26"/>
      <c r="C88" s="27" t="s">
        <v>182</v>
      </c>
      <c r="D88" s="28">
        <v>5</v>
      </c>
      <c r="E88" s="29">
        <v>2390</v>
      </c>
      <c r="F88" s="29">
        <v>2270</v>
      </c>
      <c r="G88" s="30"/>
      <c r="H88" s="31">
        <f>IF(G88&lt;=D88,IF($I$5&lt;50000,$I88,$G88*$F88),"Недостаточно количества на складе")</f>
      </c>
      <c r="I88" s="32">
        <f>IFERROR(G88*E88,0)</f>
      </c>
    </row>
    <row r="89" spans="1:9" hidden="1" outlineLevel="2" ht="61" customHeight="1">
      <c r="A89" s="25" t="s">
        <v>183</v>
      </c>
      <c r="B89" s="26"/>
      <c r="C89" s="27" t="s">
        <v>184</v>
      </c>
      <c r="D89" s="28">
        <v>97</v>
      </c>
      <c r="E89" s="29">
        <v>29</v>
      </c>
      <c r="F89" s="29">
        <v>28</v>
      </c>
      <c r="G89" s="30"/>
      <c r="H89" s="31">
        <f>IF(G89&lt;=D89,IF($I$5&lt;50000,$I89,$G89*$F89),"Недостаточно количества на складе")</f>
      </c>
      <c r="I89" s="32">
        <f>IFERROR(G89*E89,0)</f>
      </c>
    </row>
    <row r="90" spans="1:9" hidden="1" outlineLevel="2" ht="57.4" customHeight="1">
      <c r="A90" s="25" t="s">
        <v>185</v>
      </c>
      <c r="B90" s="26"/>
      <c r="C90" s="27" t="s">
        <v>186</v>
      </c>
      <c r="D90" s="28">
        <v>532</v>
      </c>
      <c r="E90" s="29">
        <v>8</v>
      </c>
      <c r="F90" s="29">
        <v>8</v>
      </c>
      <c r="G90" s="30"/>
      <c r="H90" s="31">
        <f>IF(G90&lt;=D90,IF($I$5&lt;50000,$I90,$G90*$F90),"Недостаточно количества на складе")</f>
      </c>
      <c r="I90" s="32">
        <f>IFERROR(G90*E90,0)</f>
      </c>
    </row>
    <row r="91" spans="1:9" s="23" customFormat="1" collapsed="1" hidden="1" outlineLevel="1" customHeight="1">
      <c r="A91" s="24" t="s">
        <v>187</v>
      </c>
      <c r="B91" s="24"/>
      <c r="C91" s="24"/>
      <c r="D91" s="24"/>
      <c r="E91" s="24"/>
      <c r="F91" s="24"/>
      <c r="G91" s="24"/>
      <c r="H91" s="24"/>
      <c r="I91" s="24"/>
    </row>
    <row r="92" spans="1:9" s="23" customFormat="1" collapsed="1" hidden="1" outlineLevel="2" customHeight="1">
      <c r="A92" s="33" t="s">
        <v>188</v>
      </c>
      <c r="B92" s="33"/>
      <c r="C92" s="33"/>
      <c r="D92" s="33"/>
      <c r="E92" s="33"/>
      <c r="F92" s="33"/>
      <c r="G92" s="33"/>
      <c r="H92" s="33"/>
      <c r="I92" s="33"/>
    </row>
    <row r="93" spans="1:9" hidden="1" outlineLevel="3" ht="61" customHeight="1">
      <c r="A93" s="34" t="s">
        <v>189</v>
      </c>
      <c r="B93" s="26"/>
      <c r="C93" s="27" t="s">
        <v>190</v>
      </c>
      <c r="D93" s="28">
        <v>4</v>
      </c>
      <c r="E93" s="29">
        <v>110</v>
      </c>
      <c r="F93" s="29">
        <v>105</v>
      </c>
      <c r="G93" s="30"/>
      <c r="H93" s="31">
        <f>IF(G93&lt;=D93,IF($I$5&lt;50000,$I93,$G93*$F93),"Недостаточно количества на складе")</f>
      </c>
      <c r="I93" s="32">
        <f>IFERROR(G93*E93,0)</f>
      </c>
    </row>
    <row r="94" spans="1:9" hidden="1" outlineLevel="3" ht="61" customHeight="1">
      <c r="A94" s="34" t="s">
        <v>191</v>
      </c>
      <c r="B94" s="26"/>
      <c r="C94" s="27" t="s">
        <v>192</v>
      </c>
      <c r="D94" s="28">
        <v>26</v>
      </c>
      <c r="E94" s="29">
        <v>79</v>
      </c>
      <c r="F94" s="29">
        <v>78</v>
      </c>
      <c r="G94" s="30"/>
      <c r="H94" s="31">
        <f>IF(G94&lt;=D94,IF($I$5&lt;50000,$I94,$G94*$F94),"Недостаточно количества на складе")</f>
      </c>
      <c r="I94" s="32">
        <f>IFERROR(G94*E94,0)</f>
      </c>
    </row>
    <row r="95" spans="1:9" hidden="1" outlineLevel="3" ht="61" customHeight="1">
      <c r="A95" s="34" t="s">
        <v>193</v>
      </c>
      <c r="B95" s="26"/>
      <c r="C95" s="27" t="s">
        <v>194</v>
      </c>
      <c r="D95" s="28">
        <v>52</v>
      </c>
      <c r="E95" s="29">
        <v>115</v>
      </c>
      <c r="F95" s="29">
        <v>110</v>
      </c>
      <c r="G95" s="30"/>
      <c r="H95" s="31">
        <f>IF(G95&lt;=D95,IF($I$5&lt;50000,$I95,$G95*$F95),"Недостаточно количества на складе")</f>
      </c>
      <c r="I95" s="32">
        <f>IFERROR(G95*E95,0)</f>
      </c>
    </row>
    <row r="96" spans="1:9" hidden="1" outlineLevel="3" ht="61" customHeight="1">
      <c r="A96" s="34" t="s">
        <v>195</v>
      </c>
      <c r="B96" s="26"/>
      <c r="C96" s="27" t="s">
        <v>196</v>
      </c>
      <c r="D96" s="28">
        <v>89</v>
      </c>
      <c r="E96" s="29">
        <v>59</v>
      </c>
      <c r="F96" s="29">
        <v>58</v>
      </c>
      <c r="G96" s="30"/>
      <c r="H96" s="31">
        <f>IF(G96&lt;=D96,IF($I$5&lt;50000,$I96,$G96*$F96),"Недостаточно количества на складе")</f>
      </c>
      <c r="I96" s="32">
        <f>IFERROR(G96*E96,0)</f>
      </c>
    </row>
    <row r="97" spans="1:9" hidden="1" outlineLevel="3" ht="61" customHeight="1">
      <c r="A97" s="34" t="s">
        <v>197</v>
      </c>
      <c r="B97" s="26"/>
      <c r="C97" s="27" t="s">
        <v>198</v>
      </c>
      <c r="D97" s="28">
        <v>62</v>
      </c>
      <c r="E97" s="29">
        <v>45</v>
      </c>
      <c r="F97" s="29">
        <v>44</v>
      </c>
      <c r="G97" s="30"/>
      <c r="H97" s="31">
        <f>IF(G97&lt;=D97,IF($I$5&lt;50000,$I97,$G97*$F97),"Недостаточно количества на складе")</f>
      </c>
      <c r="I97" s="32">
        <f>IFERROR(G97*E97,0)</f>
      </c>
    </row>
    <row r="98" spans="1:9" hidden="1" outlineLevel="3" ht="61" customHeight="1">
      <c r="A98" s="34" t="s">
        <v>199</v>
      </c>
      <c r="B98" s="26"/>
      <c r="C98" s="27" t="s">
        <v>200</v>
      </c>
      <c r="D98" s="28">
        <v>130</v>
      </c>
      <c r="E98" s="29">
        <v>45</v>
      </c>
      <c r="F98" s="29">
        <v>44</v>
      </c>
      <c r="G98" s="30"/>
      <c r="H98" s="31">
        <f>IF(G98&lt;=D98,IF($I$5&lt;50000,$I98,$G98*$F98),"Недостаточно количества на складе")</f>
      </c>
      <c r="I98" s="32">
        <f>IFERROR(G98*E98,0)</f>
      </c>
    </row>
    <row r="99" spans="1:9" hidden="1" outlineLevel="3" ht="61" customHeight="1">
      <c r="A99" s="34" t="s">
        <v>201</v>
      </c>
      <c r="B99" s="26"/>
      <c r="C99" s="27" t="s">
        <v>202</v>
      </c>
      <c r="D99" s="28">
        <v>3</v>
      </c>
      <c r="E99" s="29">
        <v>150</v>
      </c>
      <c r="F99" s="29">
        <v>145</v>
      </c>
      <c r="G99" s="30"/>
      <c r="H99" s="31">
        <f>IF(G99&lt;=D99,IF($I$5&lt;50000,$I99,$G99*$F99),"Недостаточно количества на складе")</f>
      </c>
      <c r="I99" s="32">
        <f>IFERROR(G99*E99,0)</f>
      </c>
    </row>
    <row r="100" spans="1:9" hidden="1" outlineLevel="3" ht="61" customHeight="1">
      <c r="A100" s="34" t="s">
        <v>203</v>
      </c>
      <c r="B100" s="26"/>
      <c r="C100" s="27" t="s">
        <v>204</v>
      </c>
      <c r="D100" s="28">
        <v>24</v>
      </c>
      <c r="E100" s="29">
        <v>140</v>
      </c>
      <c r="F100" s="29">
        <v>135</v>
      </c>
      <c r="G100" s="30"/>
      <c r="H100" s="31">
        <f>IF(G100&lt;=D100,IF($I$5&lt;50000,$I100,$G100*$F100),"Недостаточно количества на складе")</f>
      </c>
      <c r="I100" s="32">
        <f>IFERROR(G100*E100,0)</f>
      </c>
    </row>
    <row r="101" spans="1:9" s="23" customFormat="1" collapsed="1" hidden="1" outlineLevel="2" customHeight="1">
      <c r="A101" s="33" t="s">
        <v>205</v>
      </c>
      <c r="B101" s="33"/>
      <c r="C101" s="33"/>
      <c r="D101" s="33"/>
      <c r="E101" s="33"/>
      <c r="F101" s="33"/>
      <c r="G101" s="33"/>
      <c r="H101" s="33"/>
      <c r="I101" s="33"/>
    </row>
    <row r="102" spans="1:9" hidden="1" outlineLevel="3" ht="61" customHeight="1">
      <c r="A102" s="34" t="s">
        <v>206</v>
      </c>
      <c r="B102" s="26"/>
      <c r="C102" s="27" t="s">
        <v>207</v>
      </c>
      <c r="D102" s="28">
        <v>34</v>
      </c>
      <c r="E102" s="29">
        <v>220</v>
      </c>
      <c r="F102" s="29">
        <v>215</v>
      </c>
      <c r="G102" s="30"/>
      <c r="H102" s="31">
        <f>IF(G102&lt;=D102,IF($I$5&lt;50000,$I102,$G102*$F102),"Недостаточно количества на складе")</f>
      </c>
      <c r="I102" s="32">
        <f>IFERROR(G102*E102,0)</f>
      </c>
    </row>
    <row r="103" spans="1:9" hidden="1" outlineLevel="3" ht="61" customHeight="1">
      <c r="A103" s="34" t="s">
        <v>208</v>
      </c>
      <c r="B103" s="26"/>
      <c r="C103" s="27" t="s">
        <v>209</v>
      </c>
      <c r="D103" s="28">
        <v>145</v>
      </c>
      <c r="E103" s="29">
        <v>220</v>
      </c>
      <c r="F103" s="29">
        <v>215</v>
      </c>
      <c r="G103" s="30"/>
      <c r="H103" s="31">
        <f>IF(G103&lt;=D103,IF($I$5&lt;50000,$I103,$G103*$F103),"Недостаточно количества на складе")</f>
      </c>
      <c r="I103" s="32">
        <f>IFERROR(G103*E103,0)</f>
      </c>
    </row>
    <row r="104" spans="1:9" s="23" customFormat="1" collapsed="1" hidden="1" outlineLevel="2" customHeight="1">
      <c r="A104" s="33" t="s">
        <v>210</v>
      </c>
      <c r="B104" s="33"/>
      <c r="C104" s="33"/>
      <c r="D104" s="33"/>
      <c r="E104" s="33"/>
      <c r="F104" s="33"/>
      <c r="G104" s="33"/>
      <c r="H104" s="33"/>
      <c r="I104" s="33"/>
    </row>
    <row r="105" spans="1:9" hidden="1" outlineLevel="3" ht="61" customHeight="1">
      <c r="A105" s="34" t="s">
        <v>211</v>
      </c>
      <c r="B105" s="26"/>
      <c r="C105" s="27" t="s">
        <v>212</v>
      </c>
      <c r="D105" s="28">
        <v>2</v>
      </c>
      <c r="E105" s="29">
        <v>1299</v>
      </c>
      <c r="F105" s="29">
        <v>1290</v>
      </c>
      <c r="G105" s="30"/>
      <c r="H105" s="31">
        <f>IF(G105&lt;=D105,IF($I$5&lt;50000,$I105,$G105*$F105),"Недостаточно количества на складе")</f>
      </c>
      <c r="I105" s="32">
        <f>IFERROR(G105*E105,0)</f>
      </c>
    </row>
    <row r="106" spans="1:9" hidden="1" outlineLevel="3" ht="61" customHeight="1">
      <c r="A106" s="34" t="s">
        <v>213</v>
      </c>
      <c r="B106" s="26"/>
      <c r="C106" s="27" t="s">
        <v>214</v>
      </c>
      <c r="D106" s="28">
        <v>9</v>
      </c>
      <c r="E106" s="29">
        <v>649</v>
      </c>
      <c r="F106" s="29">
        <v>619</v>
      </c>
      <c r="G106" s="30"/>
      <c r="H106" s="31">
        <f>IF(G106&lt;=D106,IF($I$5&lt;50000,$I106,$G106*$F106),"Недостаточно количества на складе")</f>
      </c>
      <c r="I106" s="32">
        <f>IFERROR(G106*E106,0)</f>
      </c>
    </row>
    <row r="107" spans="1:9" hidden="1" outlineLevel="3" ht="61" customHeight="1">
      <c r="A107" s="34" t="s">
        <v>215</v>
      </c>
      <c r="B107" s="26"/>
      <c r="C107" s="27" t="s">
        <v>216</v>
      </c>
      <c r="D107" s="28">
        <v>9</v>
      </c>
      <c r="E107" s="29">
        <v>649</v>
      </c>
      <c r="F107" s="29">
        <v>619</v>
      </c>
      <c r="G107" s="30"/>
      <c r="H107" s="31">
        <f>IF(G107&lt;=D107,IF($I$5&lt;50000,$I107,$G107*$F107),"Недостаточно количества на складе")</f>
      </c>
      <c r="I107" s="32">
        <f>IFERROR(G107*E107,0)</f>
      </c>
    </row>
    <row r="108" spans="1:9" hidden="1" outlineLevel="3" ht="34" customHeight="1">
      <c r="A108" s="34" t="s">
        <v>217</v>
      </c>
      <c r="B108" s="26"/>
      <c r="C108" s="27" t="s">
        <v>218</v>
      </c>
      <c r="D108" s="28">
        <v>2</v>
      </c>
      <c r="E108" s="29">
        <v>715</v>
      </c>
      <c r="F108" s="29">
        <v>680</v>
      </c>
      <c r="G108" s="30"/>
      <c r="H108" s="31">
        <f>IF(G108&lt;=D108,IF($I$5&lt;50000,$I108,$G108*$F108),"Недостаточно количества на складе")</f>
      </c>
      <c r="I108" s="32">
        <f>IFERROR(G108*E108,0)</f>
      </c>
    </row>
    <row r="109" spans="1:9" hidden="1" outlineLevel="3" ht="37.6" customHeight="1">
      <c r="A109" s="34" t="s">
        <v>219</v>
      </c>
      <c r="B109" s="26"/>
      <c r="C109" s="27" t="s">
        <v>220</v>
      </c>
      <c r="D109" s="28">
        <v>3</v>
      </c>
      <c r="E109" s="29">
        <v>799</v>
      </c>
      <c r="F109" s="29">
        <v>790</v>
      </c>
      <c r="G109" s="30"/>
      <c r="H109" s="31">
        <f>IF(G109&lt;=D109,IF($I$5&lt;50000,$I109,$G109*$F109),"Недостаточно количества на складе")</f>
      </c>
      <c r="I109" s="32">
        <f>IFERROR(G109*E109,0)</f>
      </c>
    </row>
    <row r="110" spans="1:9" s="23" customFormat="1" collapsed="1" hidden="1" outlineLevel="1" customHeight="1">
      <c r="A110" s="24" t="s">
        <v>221</v>
      </c>
      <c r="B110" s="24"/>
      <c r="C110" s="24"/>
      <c r="D110" s="24"/>
      <c r="E110" s="24"/>
      <c r="F110" s="24"/>
      <c r="G110" s="24"/>
      <c r="H110" s="24"/>
      <c r="I110" s="24"/>
    </row>
    <row r="111" spans="1:9" hidden="1" outlineLevel="2" ht="61" customHeight="1">
      <c r="A111" s="25" t="s">
        <v>222</v>
      </c>
      <c r="B111" s="26"/>
      <c r="C111" s="27" t="s">
        <v>223</v>
      </c>
      <c r="D111" s="28">
        <v>1</v>
      </c>
      <c r="E111" s="29">
        <v>878</v>
      </c>
      <c r="F111" s="29">
        <v>855</v>
      </c>
      <c r="G111" s="30"/>
      <c r="H111" s="31">
        <f>IF(G111&lt;=D111,IF($I$5&lt;50000,$I111,$G111*$F111),"Недостаточно количества на складе")</f>
      </c>
      <c r="I111" s="32">
        <f>IFERROR(G111*E111,0)</f>
      </c>
    </row>
    <row r="112" spans="1:9" hidden="1" outlineLevel="2" ht="61" customHeight="1">
      <c r="A112" s="25" t="s">
        <v>224</v>
      </c>
      <c r="B112" s="26"/>
      <c r="C112" s="27" t="s">
        <v>225</v>
      </c>
      <c r="D112" s="28">
        <v>12</v>
      </c>
      <c r="E112" s="29">
        <v>799</v>
      </c>
      <c r="F112" s="29">
        <v>795</v>
      </c>
      <c r="G112" s="30"/>
      <c r="H112" s="31">
        <f>IF(G112&lt;=D112,IF($I$5&lt;50000,$I112,$G112*$F112),"Недостаточно количества на складе")</f>
      </c>
      <c r="I112" s="32">
        <f>IFERROR(G112*E112,0)</f>
      </c>
    </row>
    <row r="113" spans="1:9" hidden="1" outlineLevel="2" ht="61" customHeight="1">
      <c r="A113" s="25" t="s">
        <v>226</v>
      </c>
      <c r="B113" s="26"/>
      <c r="C113" s="27" t="s">
        <v>227</v>
      </c>
      <c r="D113" s="28">
        <v>3</v>
      </c>
      <c r="E113" s="29">
        <v>999</v>
      </c>
      <c r="F113" s="29">
        <v>950</v>
      </c>
      <c r="G113" s="30"/>
      <c r="H113" s="31">
        <f>IF(G113&lt;=D113,IF($I$5&lt;50000,$I113,$G113*$F113),"Недостаточно количества на складе")</f>
      </c>
      <c r="I113" s="32">
        <f>IFERROR(G113*E113,0)</f>
      </c>
    </row>
    <row r="114" spans="1:9" s="23" customFormat="1" collapsed="1" hidden="1" outlineLevel="1" customHeight="1">
      <c r="A114" s="24" t="s">
        <v>228</v>
      </c>
      <c r="B114" s="24"/>
      <c r="C114" s="24"/>
      <c r="D114" s="24"/>
      <c r="E114" s="24"/>
      <c r="F114" s="24"/>
      <c r="G114" s="24"/>
      <c r="H114" s="24"/>
      <c r="I114" s="24"/>
    </row>
    <row r="115" spans="1:9" s="23" customFormat="1" collapsed="1" hidden="1" outlineLevel="2" customHeight="1">
      <c r="A115" s="33" t="s">
        <v>229</v>
      </c>
      <c r="B115" s="33"/>
      <c r="C115" s="33"/>
      <c r="D115" s="33"/>
      <c r="E115" s="33"/>
      <c r="F115" s="33"/>
      <c r="G115" s="33"/>
      <c r="H115" s="33"/>
      <c r="I115" s="33"/>
    </row>
    <row r="116" spans="1:9" hidden="1" outlineLevel="3" ht="61" customHeight="1">
      <c r="A116" s="34" t="s">
        <v>230</v>
      </c>
      <c r="B116" s="26"/>
      <c r="C116" s="27" t="s">
        <v>231</v>
      </c>
      <c r="D116" s="28">
        <v>15</v>
      </c>
      <c r="E116" s="29">
        <v>250</v>
      </c>
      <c r="F116" s="29">
        <v>245</v>
      </c>
      <c r="G116" s="30"/>
      <c r="H116" s="31">
        <f>IF(G116&lt;=D116,IF($I$5&lt;50000,$I116,$G116*$F116),"Недостаточно количества на складе")</f>
      </c>
      <c r="I116" s="32">
        <f>IFERROR(G116*E116,0)</f>
      </c>
    </row>
    <row r="117" spans="1:9" hidden="1" outlineLevel="3" ht="61" customHeight="1">
      <c r="A117" s="34" t="s">
        <v>232</v>
      </c>
      <c r="B117" s="26"/>
      <c r="C117" s="27" t="s">
        <v>233</v>
      </c>
      <c r="D117" s="28">
        <v>143</v>
      </c>
      <c r="E117" s="29">
        <v>369</v>
      </c>
      <c r="F117" s="29">
        <v>350</v>
      </c>
      <c r="G117" s="30"/>
      <c r="H117" s="31">
        <f>IF(G117&lt;=D117,IF($I$5&lt;50000,$I117,$G117*$F117),"Недостаточно количества на складе")</f>
      </c>
      <c r="I117" s="32">
        <f>IFERROR(G117*E117,0)</f>
      </c>
    </row>
    <row r="118" spans="1:9" hidden="1" outlineLevel="3" ht="61" customHeight="1">
      <c r="A118" s="34" t="s">
        <v>234</v>
      </c>
      <c r="B118" s="26"/>
      <c r="C118" s="27" t="s">
        <v>235</v>
      </c>
      <c r="D118" s="28">
        <v>131</v>
      </c>
      <c r="E118" s="29">
        <v>369</v>
      </c>
      <c r="F118" s="29">
        <v>350</v>
      </c>
      <c r="G118" s="30"/>
      <c r="H118" s="31">
        <f>IF(G118&lt;=D118,IF($I$5&lt;50000,$I118,$G118*$F118),"Недостаточно количества на складе")</f>
      </c>
      <c r="I118" s="32">
        <f>IFERROR(G118*E118,0)</f>
      </c>
    </row>
    <row r="119" spans="1:9" s="21" customFormat="1" collapsed="1" customHeight="1">
      <c r="A119" s="22" t="s">
        <v>236</v>
      </c>
      <c r="B119" s="22"/>
      <c r="C119" s="22"/>
      <c r="D119" s="22"/>
      <c r="E119" s="22"/>
      <c r="F119" s="22"/>
      <c r="G119" s="22"/>
      <c r="H119" s="22"/>
      <c r="I119" s="22"/>
    </row>
    <row r="120" spans="1:9" s="23" customFormat="1" collapsed="1" hidden="1" outlineLevel="1" customHeight="1">
      <c r="A120" s="24" t="s">
        <v>237</v>
      </c>
      <c r="B120" s="24"/>
      <c r="C120" s="24"/>
      <c r="D120" s="24"/>
      <c r="E120" s="24"/>
      <c r="F120" s="24"/>
      <c r="G120" s="24"/>
      <c r="H120" s="24"/>
      <c r="I120" s="24"/>
    </row>
    <row r="121" spans="1:9" s="23" customFormat="1" collapsed="1" hidden="1" outlineLevel="2" customHeight="1">
      <c r="A121" s="33" t="s">
        <v>238</v>
      </c>
      <c r="B121" s="33"/>
      <c r="C121" s="33"/>
      <c r="D121" s="33"/>
      <c r="E121" s="33"/>
      <c r="F121" s="33"/>
      <c r="G121" s="33"/>
      <c r="H121" s="33"/>
      <c r="I121" s="33"/>
    </row>
    <row r="122" spans="1:9" hidden="1" outlineLevel="3" ht="48.4" customHeight="1">
      <c r="A122" s="34" t="s">
        <v>239</v>
      </c>
      <c r="B122" s="26"/>
      <c r="C122" s="27" t="s">
        <v>240</v>
      </c>
      <c r="D122" s="28">
        <v>5</v>
      </c>
      <c r="E122" s="29">
        <v>129</v>
      </c>
      <c r="F122" s="29">
        <v>126</v>
      </c>
      <c r="G122" s="30"/>
      <c r="H122" s="31">
        <f>IF(G122&lt;=D122,IF($I$5&lt;50000,$I122,$G122*$F122),"Недостаточно количества на складе")</f>
      </c>
      <c r="I122" s="32">
        <f>IFERROR(G122*E122,0)</f>
      </c>
    </row>
    <row r="123" spans="1:9" hidden="1" outlineLevel="3" ht="56.2" customHeight="1">
      <c r="A123" s="34" t="s">
        <v>241</v>
      </c>
      <c r="B123" s="26"/>
      <c r="C123" s="27" t="s">
        <v>242</v>
      </c>
      <c r="D123" s="28">
        <v>3</v>
      </c>
      <c r="E123" s="29">
        <v>219</v>
      </c>
      <c r="F123" s="29">
        <v>209</v>
      </c>
      <c r="G123" s="30"/>
      <c r="H123" s="31">
        <f>IF(G123&lt;=D123,IF($I$5&lt;50000,$I123,$G123*$F123),"Недостаточно количества на складе")</f>
      </c>
      <c r="I123" s="32">
        <f>IFERROR(G123*E123,0)</f>
      </c>
    </row>
    <row r="124" spans="1:9" hidden="1" outlineLevel="3" ht="61" customHeight="1">
      <c r="A124" s="34" t="s">
        <v>243</v>
      </c>
      <c r="B124" s="26"/>
      <c r="C124" s="27" t="s">
        <v>244</v>
      </c>
      <c r="D124" s="28">
        <v>2</v>
      </c>
      <c r="E124" s="29">
        <v>189</v>
      </c>
      <c r="F124" s="29">
        <v>181</v>
      </c>
      <c r="G124" s="30"/>
      <c r="H124" s="31">
        <f>IF(G124&lt;=D124,IF($I$5&lt;50000,$I124,$G124*$F124),"Недостаточно количества на складе")</f>
      </c>
      <c r="I124" s="32">
        <f>IFERROR(G124*E124,0)</f>
      </c>
    </row>
    <row r="125" spans="1:9" hidden="1" outlineLevel="3" ht="61" customHeight="1">
      <c r="A125" s="34" t="s">
        <v>245</v>
      </c>
      <c r="B125" s="26"/>
      <c r="C125" s="27" t="s">
        <v>246</v>
      </c>
      <c r="D125" s="28">
        <v>4</v>
      </c>
      <c r="E125" s="29">
        <v>439</v>
      </c>
      <c r="F125" s="29">
        <v>418</v>
      </c>
      <c r="G125" s="30"/>
      <c r="H125" s="31">
        <f>IF(G125&lt;=D125,IF($I$5&lt;50000,$I125,$G125*$F125),"Недостаточно количества на складе")</f>
      </c>
      <c r="I125" s="32">
        <f>IFERROR(G125*E125,0)</f>
      </c>
    </row>
    <row r="126" spans="1:9" hidden="1" outlineLevel="3" ht="61" customHeight="1">
      <c r="A126" s="34" t="s">
        <v>247</v>
      </c>
      <c r="B126" s="26"/>
      <c r="C126" s="27" t="s">
        <v>248</v>
      </c>
      <c r="D126" s="28">
        <v>7</v>
      </c>
      <c r="E126" s="29">
        <v>129</v>
      </c>
      <c r="F126" s="29">
        <v>127</v>
      </c>
      <c r="G126" s="30"/>
      <c r="H126" s="31">
        <f>IF(G126&lt;=D126,IF($I$5&lt;50000,$I126,$G126*$F126),"Недостаточно количества на складе")</f>
      </c>
      <c r="I126" s="32">
        <f>IFERROR(G126*E126,0)</f>
      </c>
    </row>
    <row r="127" spans="1:9" s="23" customFormat="1" collapsed="1" hidden="1" outlineLevel="2" customHeight="1">
      <c r="A127" s="33" t="s">
        <v>249</v>
      </c>
      <c r="B127" s="33"/>
      <c r="C127" s="33"/>
      <c r="D127" s="33"/>
      <c r="E127" s="33"/>
      <c r="F127" s="33"/>
      <c r="G127" s="33"/>
      <c r="H127" s="33"/>
      <c r="I127" s="33"/>
    </row>
    <row r="128" spans="1:9" hidden="1" outlineLevel="3" ht="61" customHeight="1">
      <c r="A128" s="34" t="s">
        <v>250</v>
      </c>
      <c r="B128" s="26"/>
      <c r="C128" s="27" t="s">
        <v>251</v>
      </c>
      <c r="D128" s="28">
        <v>23</v>
      </c>
      <c r="E128" s="29">
        <v>50</v>
      </c>
      <c r="F128" s="29">
        <v>49</v>
      </c>
      <c r="G128" s="30"/>
      <c r="H128" s="31">
        <f>IF(G128&lt;=D128,IF($I$5&lt;50000,$I128,$G128*$F128),"Недостаточно количества на складе")</f>
      </c>
      <c r="I128" s="32">
        <f>IFERROR(G128*E128,0)</f>
      </c>
    </row>
    <row r="129" spans="1:9" hidden="1" outlineLevel="3" ht="61" customHeight="1">
      <c r="A129" s="34" t="s">
        <v>252</v>
      </c>
      <c r="B129" s="26"/>
      <c r="C129" s="27" t="s">
        <v>253</v>
      </c>
      <c r="D129" s="28">
        <v>58</v>
      </c>
      <c r="E129" s="29">
        <v>40</v>
      </c>
      <c r="F129" s="29">
        <v>39</v>
      </c>
      <c r="G129" s="30"/>
      <c r="H129" s="31">
        <f>IF(G129&lt;=D129,IF($I$5&lt;50000,$I129,$G129*$F129),"Недостаточно количества на складе")</f>
      </c>
      <c r="I129" s="32">
        <f>IFERROR(G129*E129,0)</f>
      </c>
    </row>
    <row r="130" spans="1:9" hidden="1" outlineLevel="3" ht="61" customHeight="1">
      <c r="A130" s="34" t="s">
        <v>254</v>
      </c>
      <c r="B130" s="26"/>
      <c r="C130" s="27" t="s">
        <v>255</v>
      </c>
      <c r="D130" s="28">
        <v>4406</v>
      </c>
      <c r="E130" s="29">
        <v>40</v>
      </c>
      <c r="F130" s="29">
        <v>39</v>
      </c>
      <c r="G130" s="30"/>
      <c r="H130" s="31">
        <f>IF(G130&lt;=D130,IF($I$5&lt;50000,$I130,$G130*$F130),"Недостаточно количества на складе")</f>
      </c>
      <c r="I130" s="32">
        <f>IFERROR(G130*E130,0)</f>
      </c>
    </row>
    <row r="131" spans="1:9" hidden="1" outlineLevel="3" ht="61" customHeight="1">
      <c r="A131" s="34" t="s">
        <v>256</v>
      </c>
      <c r="B131" s="26"/>
      <c r="C131" s="27" t="s">
        <v>257</v>
      </c>
      <c r="D131" s="28">
        <v>38</v>
      </c>
      <c r="E131" s="29">
        <v>1799</v>
      </c>
      <c r="F131" s="29">
        <v>1749</v>
      </c>
      <c r="G131" s="30"/>
      <c r="H131" s="31">
        <f>IF(G131&lt;=D131,IF($I$5&lt;50000,$I131,$G131*$F131),"Недостаточно количества на складе")</f>
      </c>
      <c r="I131" s="32">
        <f>IFERROR(G131*E131,0)</f>
      </c>
    </row>
    <row r="132" spans="1:9" hidden="1" outlineLevel="3" ht="61" customHeight="1">
      <c r="A132" s="34" t="s">
        <v>258</v>
      </c>
      <c r="B132" s="26"/>
      <c r="C132" s="27" t="s">
        <v>259</v>
      </c>
      <c r="D132" s="28">
        <v>8</v>
      </c>
      <c r="E132" s="29">
        <v>110</v>
      </c>
      <c r="F132" s="29">
        <v>109</v>
      </c>
      <c r="G132" s="30"/>
      <c r="H132" s="31">
        <f>IF(G132&lt;=D132,IF($I$5&lt;50000,$I132,$G132*$F132),"Недостаточно количества на складе")</f>
      </c>
      <c r="I132" s="32">
        <f>IFERROR(G132*E132,0)</f>
      </c>
    </row>
    <row r="133" spans="1:9" hidden="1" outlineLevel="3" ht="61" customHeight="1">
      <c r="A133" s="34" t="s">
        <v>260</v>
      </c>
      <c r="B133" s="26"/>
      <c r="C133" s="27" t="s">
        <v>261</v>
      </c>
      <c r="D133" s="28">
        <v>10</v>
      </c>
      <c r="E133" s="29">
        <v>110</v>
      </c>
      <c r="F133" s="29">
        <v>109</v>
      </c>
      <c r="G133" s="30"/>
      <c r="H133" s="31">
        <f>IF(G133&lt;=D133,IF($I$5&lt;50000,$I133,$G133*$F133),"Недостаточно количества на складе")</f>
      </c>
      <c r="I133" s="32">
        <f>IFERROR(G133*E133,0)</f>
      </c>
    </row>
    <row r="134" spans="1:9" hidden="1" outlineLevel="3" ht="61" customHeight="1">
      <c r="A134" s="34" t="s">
        <v>262</v>
      </c>
      <c r="B134" s="26"/>
      <c r="C134" s="27" t="s">
        <v>263</v>
      </c>
      <c r="D134" s="28">
        <v>3341</v>
      </c>
      <c r="E134" s="29">
        <v>40</v>
      </c>
      <c r="F134" s="29">
        <v>39</v>
      </c>
      <c r="G134" s="30"/>
      <c r="H134" s="31">
        <f>IF(G134&lt;=D134,IF($I$5&lt;50000,$I134,$G134*$F134),"Недостаточно количества на складе")</f>
      </c>
      <c r="I134" s="32">
        <f>IFERROR(G134*E134,0)</f>
      </c>
    </row>
    <row r="135" spans="1:9" hidden="1" outlineLevel="3" ht="61" customHeight="1">
      <c r="A135" s="34" t="s">
        <v>264</v>
      </c>
      <c r="B135" s="26"/>
      <c r="C135" s="27" t="s">
        <v>265</v>
      </c>
      <c r="D135" s="28">
        <v>38</v>
      </c>
      <c r="E135" s="29">
        <v>1799</v>
      </c>
      <c r="F135" s="29">
        <v>1749</v>
      </c>
      <c r="G135" s="30"/>
      <c r="H135" s="31">
        <f>IF(G135&lt;=D135,IF($I$5&lt;50000,$I135,$G135*$F135),"Недостаточно количества на складе")</f>
      </c>
      <c r="I135" s="32">
        <f>IFERROR(G135*E135,0)</f>
      </c>
    </row>
    <row r="136" spans="1:9" s="23" customFormat="1" collapsed="1" hidden="1" outlineLevel="2" customHeight="1">
      <c r="A136" s="33" t="s">
        <v>266</v>
      </c>
      <c r="B136" s="33"/>
      <c r="C136" s="33"/>
      <c r="D136" s="33"/>
      <c r="E136" s="33"/>
      <c r="F136" s="33"/>
      <c r="G136" s="33"/>
      <c r="H136" s="33"/>
      <c r="I136" s="33"/>
    </row>
    <row r="137" spans="1:9" hidden="1" outlineLevel="3" ht="61" customHeight="1">
      <c r="A137" s="34" t="s">
        <v>267</v>
      </c>
      <c r="B137" s="26"/>
      <c r="C137" s="27" t="s">
        <v>268</v>
      </c>
      <c r="D137" s="28">
        <v>1</v>
      </c>
      <c r="E137" s="29">
        <v>399</v>
      </c>
      <c r="F137" s="29">
        <v>390</v>
      </c>
      <c r="G137" s="30"/>
      <c r="H137" s="31">
        <f>IF(G137&lt;=D137,IF($I$5&lt;50000,$I137,$G137*$F137),"Недостаточно количества на складе")</f>
      </c>
      <c r="I137" s="32">
        <f>IFERROR(G137*E137,0)</f>
      </c>
    </row>
    <row r="138" spans="1:9" hidden="1" outlineLevel="3" ht="61" customHeight="1">
      <c r="A138" s="34" t="s">
        <v>269</v>
      </c>
      <c r="B138" s="26"/>
      <c r="C138" s="27" t="s">
        <v>270</v>
      </c>
      <c r="D138" s="28">
        <v>24</v>
      </c>
      <c r="E138" s="29">
        <v>85</v>
      </c>
      <c r="F138" s="29">
        <v>81</v>
      </c>
      <c r="G138" s="30"/>
      <c r="H138" s="31">
        <f>IF(G138&lt;=D138,IF($I$5&lt;50000,$I138,$G138*$F138),"Недостаточно количества на складе")</f>
      </c>
      <c r="I138" s="32">
        <f>IFERROR(G138*E138,0)</f>
      </c>
    </row>
    <row r="139" spans="1:9" hidden="1" outlineLevel="3" ht="61" customHeight="1">
      <c r="A139" s="34" t="s">
        <v>271</v>
      </c>
      <c r="B139" s="26"/>
      <c r="C139" s="27" t="s">
        <v>272</v>
      </c>
      <c r="D139" s="28">
        <v>14</v>
      </c>
      <c r="E139" s="29">
        <v>350</v>
      </c>
      <c r="F139" s="29">
        <v>340</v>
      </c>
      <c r="G139" s="30"/>
      <c r="H139" s="31">
        <f>IF(G139&lt;=D139,IF($I$5&lt;50000,$I139,$G139*$F139),"Недостаточно количества на складе")</f>
      </c>
      <c r="I139" s="32">
        <f>IFERROR(G139*E139,0)</f>
      </c>
    </row>
    <row r="140" spans="1:9" hidden="1" outlineLevel="3" ht="61" customHeight="1">
      <c r="A140" s="34" t="s">
        <v>273</v>
      </c>
      <c r="B140" s="26"/>
      <c r="C140" s="27" t="s">
        <v>274</v>
      </c>
      <c r="D140" s="28">
        <v>354</v>
      </c>
      <c r="E140" s="29">
        <v>35</v>
      </c>
      <c r="F140" s="29">
        <v>34</v>
      </c>
      <c r="G140" s="30"/>
      <c r="H140" s="31">
        <f>IF(G140&lt;=D140,IF($I$5&lt;50000,$I140,$G140*$F140),"Недостаточно количества на складе")</f>
      </c>
      <c r="I140" s="32">
        <f>IFERROR(G140*E140,0)</f>
      </c>
    </row>
    <row r="141" spans="1:9" hidden="1" outlineLevel="3" ht="61" customHeight="1">
      <c r="A141" s="34" t="s">
        <v>275</v>
      </c>
      <c r="B141" s="26"/>
      <c r="C141" s="27" t="s">
        <v>276</v>
      </c>
      <c r="D141" s="28">
        <v>943</v>
      </c>
      <c r="E141" s="29">
        <v>35</v>
      </c>
      <c r="F141" s="29">
        <v>34</v>
      </c>
      <c r="G141" s="30"/>
      <c r="H141" s="31">
        <f>IF(G141&lt;=D141,IF($I$5&lt;50000,$I141,$G141*$F141),"Недостаточно количества на складе")</f>
      </c>
      <c r="I141" s="32">
        <f>IFERROR(G141*E141,0)</f>
      </c>
    </row>
    <row r="142" spans="1:9" hidden="1" outlineLevel="3" ht="61" customHeight="1">
      <c r="A142" s="34" t="s">
        <v>277</v>
      </c>
      <c r="B142" s="26"/>
      <c r="C142" s="27" t="s">
        <v>278</v>
      </c>
      <c r="D142" s="28">
        <v>825</v>
      </c>
      <c r="E142" s="29">
        <v>35</v>
      </c>
      <c r="F142" s="29">
        <v>34</v>
      </c>
      <c r="G142" s="30"/>
      <c r="H142" s="31">
        <f>IF(G142&lt;=D142,IF($I$5&lt;50000,$I142,$G142*$F142),"Недостаточно количества на складе")</f>
      </c>
      <c r="I142" s="32">
        <f>IFERROR(G142*E142,0)</f>
      </c>
    </row>
    <row r="143" spans="1:9" hidden="1" outlineLevel="3" ht="53.8" customHeight="1">
      <c r="A143" s="34" t="s">
        <v>279</v>
      </c>
      <c r="B143" s="26"/>
      <c r="C143" s="27" t="s">
        <v>280</v>
      </c>
      <c r="D143" s="28">
        <v>629</v>
      </c>
      <c r="E143" s="29">
        <v>35</v>
      </c>
      <c r="F143" s="29">
        <v>34</v>
      </c>
      <c r="G143" s="30"/>
      <c r="H143" s="31">
        <f>IF(G143&lt;=D143,IF($I$5&lt;50000,$I143,$G143*$F143),"Недостаточно количества на складе")</f>
      </c>
      <c r="I143" s="32">
        <f>IFERROR(G143*E143,0)</f>
      </c>
    </row>
    <row r="144" spans="1:9" hidden="1" outlineLevel="3" ht="61" customHeight="1">
      <c r="A144" s="34" t="s">
        <v>281</v>
      </c>
      <c r="B144" s="26"/>
      <c r="C144" s="27" t="s">
        <v>282</v>
      </c>
      <c r="D144" s="28">
        <v>515</v>
      </c>
      <c r="E144" s="29">
        <v>35</v>
      </c>
      <c r="F144" s="29">
        <v>34</v>
      </c>
      <c r="G144" s="30"/>
      <c r="H144" s="31">
        <f>IF(G144&lt;=D144,IF($I$5&lt;50000,$I144,$G144*$F144),"Недостаточно количества на складе")</f>
      </c>
      <c r="I144" s="32">
        <f>IFERROR(G144*E144,0)</f>
      </c>
    </row>
    <row r="145" spans="1:9" hidden="1" outlineLevel="3" ht="61" customHeight="1">
      <c r="A145" s="34" t="s">
        <v>283</v>
      </c>
      <c r="B145" s="26"/>
      <c r="C145" s="27" t="s">
        <v>284</v>
      </c>
      <c r="D145" s="28">
        <v>637</v>
      </c>
      <c r="E145" s="29">
        <v>35</v>
      </c>
      <c r="F145" s="29">
        <v>34</v>
      </c>
      <c r="G145" s="30"/>
      <c r="H145" s="31">
        <f>IF(G145&lt;=D145,IF($I$5&lt;50000,$I145,$G145*$F145),"Недостаточно количества на складе")</f>
      </c>
      <c r="I145" s="32">
        <f>IFERROR(G145*E145,0)</f>
      </c>
    </row>
    <row r="146" spans="1:9" hidden="1" outlineLevel="3" ht="61" customHeight="1">
      <c r="A146" s="34" t="s">
        <v>285</v>
      </c>
      <c r="B146" s="26"/>
      <c r="C146" s="27" t="s">
        <v>286</v>
      </c>
      <c r="D146" s="28">
        <v>437</v>
      </c>
      <c r="E146" s="29">
        <v>35</v>
      </c>
      <c r="F146" s="29">
        <v>34</v>
      </c>
      <c r="G146" s="30"/>
      <c r="H146" s="31">
        <f>IF(G146&lt;=D146,IF($I$5&lt;50000,$I146,$G146*$F146),"Недостаточно количества на складе")</f>
      </c>
      <c r="I146" s="32">
        <f>IFERROR(G146*E146,0)</f>
      </c>
    </row>
    <row r="147" spans="1:9" hidden="1" outlineLevel="3" ht="61" customHeight="1">
      <c r="A147" s="34" t="s">
        <v>287</v>
      </c>
      <c r="B147" s="26"/>
      <c r="C147" s="27" t="s">
        <v>288</v>
      </c>
      <c r="D147" s="28">
        <v>3208</v>
      </c>
      <c r="E147" s="29">
        <v>35</v>
      </c>
      <c r="F147" s="29">
        <v>34</v>
      </c>
      <c r="G147" s="30"/>
      <c r="H147" s="31">
        <f>IF(G147&lt;=D147,IF($I$5&lt;50000,$I147,$G147*$F147),"Недостаточно количества на складе")</f>
      </c>
      <c r="I147" s="32">
        <f>IFERROR(G147*E147,0)</f>
      </c>
    </row>
    <row r="148" spans="1:9" s="23" customFormat="1" collapsed="1" hidden="1" outlineLevel="2" customHeight="1">
      <c r="A148" s="33" t="s">
        <v>289</v>
      </c>
      <c r="B148" s="33"/>
      <c r="C148" s="33"/>
      <c r="D148" s="33"/>
      <c r="E148" s="33"/>
      <c r="F148" s="33"/>
      <c r="G148" s="33"/>
      <c r="H148" s="33"/>
      <c r="I148" s="33"/>
    </row>
    <row r="149" spans="1:9" hidden="1" outlineLevel="3" ht="61" customHeight="1">
      <c r="A149" s="34" t="s">
        <v>290</v>
      </c>
      <c r="B149" s="26"/>
      <c r="C149" s="27" t="s">
        <v>291</v>
      </c>
      <c r="D149" s="28">
        <v>8</v>
      </c>
      <c r="E149" s="29">
        <v>165</v>
      </c>
      <c r="F149" s="29">
        <v>156</v>
      </c>
      <c r="G149" s="30"/>
      <c r="H149" s="31">
        <f>IF(G149&lt;=D149,IF($I$5&lt;50000,$I149,$G149*$F149),"Недостаточно количества на складе")</f>
      </c>
      <c r="I149" s="32">
        <f>IFERROR(G149*E149,0)</f>
      </c>
    </row>
    <row r="150" spans="1:9" hidden="1" outlineLevel="3" ht="61" customHeight="1">
      <c r="A150" s="34" t="s">
        <v>292</v>
      </c>
      <c r="B150" s="26"/>
      <c r="C150" s="27" t="s">
        <v>293</v>
      </c>
      <c r="D150" s="28">
        <v>18</v>
      </c>
      <c r="E150" s="29">
        <v>1099</v>
      </c>
      <c r="F150" s="29">
        <v>1045</v>
      </c>
      <c r="G150" s="30"/>
      <c r="H150" s="31">
        <f>IF(G150&lt;=D150,IF($I$5&lt;50000,$I150,$G150*$F150),"Недостаточно количества на складе")</f>
      </c>
      <c r="I150" s="32">
        <f>IFERROR(G150*E150,0)</f>
      </c>
    </row>
    <row r="151" spans="1:9" s="23" customFormat="1" collapsed="1" hidden="1" outlineLevel="2" customHeight="1">
      <c r="A151" s="33" t="s">
        <v>294</v>
      </c>
      <c r="B151" s="33"/>
      <c r="C151" s="33"/>
      <c r="D151" s="33"/>
      <c r="E151" s="33"/>
      <c r="F151" s="33"/>
      <c r="G151" s="33"/>
      <c r="H151" s="33"/>
      <c r="I151" s="33"/>
    </row>
    <row r="152" spans="1:9" hidden="1" outlineLevel="3" ht="61" customHeight="1">
      <c r="A152" s="34" t="s">
        <v>295</v>
      </c>
      <c r="B152" s="26"/>
      <c r="C152" s="27" t="s">
        <v>296</v>
      </c>
      <c r="D152" s="28">
        <v>2</v>
      </c>
      <c r="E152" s="29">
        <v>55</v>
      </c>
      <c r="F152" s="29">
        <v>54</v>
      </c>
      <c r="G152" s="30"/>
      <c r="H152" s="31">
        <f>IF(G152&lt;=D152,IF($I$5&lt;50000,$I152,$G152*$F152),"Недостаточно количества на складе")</f>
      </c>
      <c r="I152" s="32">
        <f>IFERROR(G152*E152,0)</f>
      </c>
    </row>
    <row r="153" spans="1:9" hidden="1" outlineLevel="3" ht="61" customHeight="1">
      <c r="A153" s="34" t="s">
        <v>297</v>
      </c>
      <c r="B153" s="26"/>
      <c r="C153" s="27" t="s">
        <v>298</v>
      </c>
      <c r="D153" s="28">
        <v>5</v>
      </c>
      <c r="E153" s="29">
        <v>49</v>
      </c>
      <c r="F153" s="29">
        <v>48</v>
      </c>
      <c r="G153" s="30"/>
      <c r="H153" s="31">
        <f>IF(G153&lt;=D153,IF($I$5&lt;50000,$I153,$G153*$F153),"Недостаточно количества на складе")</f>
      </c>
      <c r="I153" s="32">
        <f>IFERROR(G153*E153,0)</f>
      </c>
    </row>
    <row r="154" spans="1:9" hidden="1" outlineLevel="3" ht="61" customHeight="1">
      <c r="A154" s="34" t="s">
        <v>299</v>
      </c>
      <c r="B154" s="26"/>
      <c r="C154" s="27" t="s">
        <v>300</v>
      </c>
      <c r="D154" s="28">
        <v>2</v>
      </c>
      <c r="E154" s="29">
        <v>49</v>
      </c>
      <c r="F154" s="29">
        <v>48</v>
      </c>
      <c r="G154" s="30"/>
      <c r="H154" s="31">
        <f>IF(G154&lt;=D154,IF($I$5&lt;50000,$I154,$G154*$F154),"Недостаточно количества на складе")</f>
      </c>
      <c r="I154" s="32">
        <f>IFERROR(G154*E154,0)</f>
      </c>
    </row>
    <row r="155" spans="1:9" hidden="1" outlineLevel="3" ht="61" customHeight="1">
      <c r="A155" s="34" t="s">
        <v>301</v>
      </c>
      <c r="B155" s="26"/>
      <c r="C155" s="27" t="s">
        <v>302</v>
      </c>
      <c r="D155" s="28">
        <v>1</v>
      </c>
      <c r="E155" s="29">
        <v>39</v>
      </c>
      <c r="F155" s="29">
        <v>38</v>
      </c>
      <c r="G155" s="30"/>
      <c r="H155" s="31">
        <f>IF(G155&lt;=D155,IF($I$5&lt;50000,$I155,$G155*$F155),"Недостаточно количества на складе")</f>
      </c>
      <c r="I155" s="32">
        <f>IFERROR(G155*E155,0)</f>
      </c>
    </row>
    <row r="156" spans="1:9" hidden="1" outlineLevel="3" ht="61" customHeight="1">
      <c r="A156" s="34" t="s">
        <v>303</v>
      </c>
      <c r="B156" s="26"/>
      <c r="C156" s="27" t="s">
        <v>304</v>
      </c>
      <c r="D156" s="28">
        <v>573</v>
      </c>
      <c r="E156" s="29">
        <v>9</v>
      </c>
      <c r="F156" s="29">
        <v>9</v>
      </c>
      <c r="G156" s="30"/>
      <c r="H156" s="31">
        <f>IF(G156&lt;=D156,IF($I$5&lt;50000,$I156,$G156*$F156),"Недостаточно количества на складе")</f>
      </c>
      <c r="I156" s="32">
        <f>IFERROR(G156*E156,0)</f>
      </c>
    </row>
    <row r="157" spans="1:9" hidden="1" outlineLevel="3" ht="61" customHeight="1">
      <c r="A157" s="34" t="s">
        <v>305</v>
      </c>
      <c r="B157" s="26"/>
      <c r="C157" s="27" t="s">
        <v>306</v>
      </c>
      <c r="D157" s="28">
        <v>31</v>
      </c>
      <c r="E157" s="29">
        <v>19</v>
      </c>
      <c r="F157" s="29">
        <v>18</v>
      </c>
      <c r="G157" s="30"/>
      <c r="H157" s="31">
        <f>IF(G157&lt;=D157,IF($I$5&lt;50000,$I157,$G157*$F157),"Недостаточно количества на складе")</f>
      </c>
      <c r="I157" s="32">
        <f>IFERROR(G157*E157,0)</f>
      </c>
    </row>
    <row r="158" spans="1:9" hidden="1" outlineLevel="3" ht="61" customHeight="1">
      <c r="A158" s="34" t="s">
        <v>307</v>
      </c>
      <c r="B158" s="26"/>
      <c r="C158" s="27" t="s">
        <v>308</v>
      </c>
      <c r="D158" s="28">
        <v>10</v>
      </c>
      <c r="E158" s="29">
        <v>99</v>
      </c>
      <c r="F158" s="29">
        <v>95</v>
      </c>
      <c r="G158" s="30"/>
      <c r="H158" s="31">
        <f>IF(G158&lt;=D158,IF($I$5&lt;50000,$I158,$G158*$F158),"Недостаточно количества на складе")</f>
      </c>
      <c r="I158" s="32">
        <f>IFERROR(G158*E158,0)</f>
      </c>
    </row>
    <row r="159" spans="1:9" hidden="1" outlineLevel="3" ht="61" customHeight="1">
      <c r="A159" s="34" t="s">
        <v>309</v>
      </c>
      <c r="B159" s="26"/>
      <c r="C159" s="27" t="s">
        <v>310</v>
      </c>
      <c r="D159" s="28">
        <v>6</v>
      </c>
      <c r="E159" s="29">
        <v>19</v>
      </c>
      <c r="F159" s="29">
        <v>18</v>
      </c>
      <c r="G159" s="30"/>
      <c r="H159" s="31">
        <f>IF(G159&lt;=D159,IF($I$5&lt;50000,$I159,$G159*$F159),"Недостаточно количества на складе")</f>
      </c>
      <c r="I159" s="32">
        <f>IFERROR(G159*E159,0)</f>
      </c>
    </row>
    <row r="160" spans="1:9" hidden="1" outlineLevel="3" ht="61" customHeight="1">
      <c r="A160" s="34" t="s">
        <v>311</v>
      </c>
      <c r="B160" s="26"/>
      <c r="C160" s="27" t="s">
        <v>312</v>
      </c>
      <c r="D160" s="28">
        <v>1</v>
      </c>
      <c r="E160" s="29">
        <v>19</v>
      </c>
      <c r="F160" s="29">
        <v>18</v>
      </c>
      <c r="G160" s="30"/>
      <c r="H160" s="31">
        <f>IF(G160&lt;=D160,IF($I$5&lt;50000,$I160,$G160*$F160),"Недостаточно количества на складе")</f>
      </c>
      <c r="I160" s="32">
        <f>IFERROR(G160*E160,0)</f>
      </c>
    </row>
    <row r="161" spans="1:9" hidden="1" outlineLevel="3" ht="61" customHeight="1">
      <c r="A161" s="34" t="s">
        <v>313</v>
      </c>
      <c r="B161" s="26"/>
      <c r="C161" s="27" t="s">
        <v>314</v>
      </c>
      <c r="D161" s="28">
        <v>5</v>
      </c>
      <c r="E161" s="29">
        <v>19</v>
      </c>
      <c r="F161" s="29">
        <v>18</v>
      </c>
      <c r="G161" s="30"/>
      <c r="H161" s="31">
        <f>IF(G161&lt;=D161,IF($I$5&lt;50000,$I161,$G161*$F161),"Недостаточно количества на складе")</f>
      </c>
      <c r="I161" s="32">
        <f>IFERROR(G161*E161,0)</f>
      </c>
    </row>
    <row r="162" spans="1:9" hidden="1" outlineLevel="3" ht="61" customHeight="1">
      <c r="A162" s="34" t="s">
        <v>315</v>
      </c>
      <c r="B162" s="26"/>
      <c r="C162" s="27" t="s">
        <v>316</v>
      </c>
      <c r="D162" s="28">
        <v>2</v>
      </c>
      <c r="E162" s="29">
        <v>99</v>
      </c>
      <c r="F162" s="29">
        <v>95</v>
      </c>
      <c r="G162" s="30"/>
      <c r="H162" s="31">
        <f>IF(G162&lt;=D162,IF($I$5&lt;50000,$I162,$G162*$F162),"Недостаточно количества на складе")</f>
      </c>
      <c r="I162" s="32">
        <f>IFERROR(G162*E162,0)</f>
      </c>
    </row>
    <row r="163" spans="1:9" hidden="1" outlineLevel="3" ht="61" customHeight="1">
      <c r="A163" s="34" t="s">
        <v>317</v>
      </c>
      <c r="B163" s="26"/>
      <c r="C163" s="27" t="s">
        <v>318</v>
      </c>
      <c r="D163" s="28">
        <v>1</v>
      </c>
      <c r="E163" s="29">
        <v>79</v>
      </c>
      <c r="F163" s="29">
        <v>77</v>
      </c>
      <c r="G163" s="30"/>
      <c r="H163" s="31">
        <f>IF(G163&lt;=D163,IF($I$5&lt;50000,$I163,$G163*$F163),"Недостаточно количества на складе")</f>
      </c>
      <c r="I163" s="32">
        <f>IFERROR(G163*E163,0)</f>
      </c>
    </row>
    <row r="164" spans="1:9" hidden="1" outlineLevel="3" ht="61" customHeight="1">
      <c r="A164" s="34" t="s">
        <v>319</v>
      </c>
      <c r="B164" s="26"/>
      <c r="C164" s="27" t="s">
        <v>320</v>
      </c>
      <c r="D164" s="28">
        <v>6</v>
      </c>
      <c r="E164" s="29">
        <v>79</v>
      </c>
      <c r="F164" s="29">
        <v>77</v>
      </c>
      <c r="G164" s="30"/>
      <c r="H164" s="31">
        <f>IF(G164&lt;=D164,IF($I$5&lt;50000,$I164,$G164*$F164),"Недостаточно количества на складе")</f>
      </c>
      <c r="I164" s="32">
        <f>IFERROR(G164*E164,0)</f>
      </c>
    </row>
    <row r="165" spans="1:9" hidden="1" outlineLevel="3" ht="61" customHeight="1">
      <c r="A165" s="34" t="s">
        <v>321</v>
      </c>
      <c r="B165" s="26"/>
      <c r="C165" s="27" t="s">
        <v>322</v>
      </c>
      <c r="D165" s="28">
        <v>9</v>
      </c>
      <c r="E165" s="29">
        <v>39</v>
      </c>
      <c r="F165" s="29">
        <v>38</v>
      </c>
      <c r="G165" s="30"/>
      <c r="H165" s="31">
        <f>IF(G165&lt;=D165,IF($I$5&lt;50000,$I165,$G165*$F165),"Недостаточно количества на складе")</f>
      </c>
      <c r="I165" s="32">
        <f>IFERROR(G165*E165,0)</f>
      </c>
    </row>
    <row r="166" spans="1:9" hidden="1" outlineLevel="3" ht="61" customHeight="1">
      <c r="A166" s="34" t="s">
        <v>323</v>
      </c>
      <c r="B166" s="26"/>
      <c r="C166" s="27" t="s">
        <v>324</v>
      </c>
      <c r="D166" s="28">
        <v>3</v>
      </c>
      <c r="E166" s="29">
        <v>69</v>
      </c>
      <c r="F166" s="29">
        <v>68</v>
      </c>
      <c r="G166" s="30"/>
      <c r="H166" s="31">
        <f>IF(G166&lt;=D166,IF($I$5&lt;50000,$I166,$G166*$F166),"Недостаточно количества на складе")</f>
      </c>
      <c r="I166" s="32">
        <f>IFERROR(G166*E166,0)</f>
      </c>
    </row>
    <row r="167" spans="1:9" hidden="1" outlineLevel="3" ht="61" customHeight="1">
      <c r="A167" s="34" t="s">
        <v>325</v>
      </c>
      <c r="B167" s="26"/>
      <c r="C167" s="27" t="s">
        <v>326</v>
      </c>
      <c r="D167" s="28">
        <v>25</v>
      </c>
      <c r="E167" s="29">
        <v>69</v>
      </c>
      <c r="F167" s="29">
        <v>68</v>
      </c>
      <c r="G167" s="30"/>
      <c r="H167" s="31">
        <f>IF(G167&lt;=D167,IF($I$5&lt;50000,$I167,$G167*$F167),"Недостаточно количества на складе")</f>
      </c>
      <c r="I167" s="32">
        <f>IFERROR(G167*E167,0)</f>
      </c>
    </row>
    <row r="168" spans="1:9" hidden="1" outlineLevel="3" ht="61" customHeight="1">
      <c r="A168" s="34" t="s">
        <v>327</v>
      </c>
      <c r="B168" s="26"/>
      <c r="C168" s="27" t="s">
        <v>328</v>
      </c>
      <c r="D168" s="28">
        <v>5</v>
      </c>
      <c r="E168" s="29">
        <v>69</v>
      </c>
      <c r="F168" s="29">
        <v>68</v>
      </c>
      <c r="G168" s="30"/>
      <c r="H168" s="31">
        <f>IF(G168&lt;=D168,IF($I$5&lt;50000,$I168,$G168*$F168),"Недостаточно количества на складе")</f>
      </c>
      <c r="I168" s="32">
        <f>IFERROR(G168*E168,0)</f>
      </c>
    </row>
    <row r="169" spans="1:9" hidden="1" outlineLevel="3" ht="61" customHeight="1">
      <c r="A169" s="34" t="s">
        <v>329</v>
      </c>
      <c r="B169" s="26"/>
      <c r="C169" s="27" t="s">
        <v>330</v>
      </c>
      <c r="D169" s="28">
        <v>42</v>
      </c>
      <c r="E169" s="29">
        <v>49</v>
      </c>
      <c r="F169" s="29">
        <v>48</v>
      </c>
      <c r="G169" s="30"/>
      <c r="H169" s="31">
        <f>IF(G169&lt;=D169,IF($I$5&lt;50000,$I169,$G169*$F169),"Недостаточно количества на складе")</f>
      </c>
      <c r="I169" s="32">
        <f>IFERROR(G169*E169,0)</f>
      </c>
    </row>
    <row r="170" spans="1:9" hidden="1" outlineLevel="3" ht="61" customHeight="1">
      <c r="A170" s="34" t="s">
        <v>331</v>
      </c>
      <c r="B170" s="26"/>
      <c r="C170" s="27" t="s">
        <v>332</v>
      </c>
      <c r="D170" s="28">
        <v>449</v>
      </c>
      <c r="E170" s="29">
        <v>39</v>
      </c>
      <c r="F170" s="29">
        <v>38</v>
      </c>
      <c r="G170" s="30"/>
      <c r="H170" s="31">
        <f>IF(G170&lt;=D170,IF($I$5&lt;50000,$I170,$G170*$F170),"Недостаточно количества на складе")</f>
      </c>
      <c r="I170" s="32">
        <f>IFERROR(G170*E170,0)</f>
      </c>
    </row>
    <row r="171" spans="1:9" hidden="1" outlineLevel="3" ht="61" customHeight="1">
      <c r="A171" s="34" t="s">
        <v>333</v>
      </c>
      <c r="B171" s="26"/>
      <c r="C171" s="27" t="s">
        <v>334</v>
      </c>
      <c r="D171" s="28">
        <v>31</v>
      </c>
      <c r="E171" s="29">
        <v>49</v>
      </c>
      <c r="F171" s="29">
        <v>48</v>
      </c>
      <c r="G171" s="30"/>
      <c r="H171" s="31">
        <f>IF(G171&lt;=D171,IF($I$5&lt;50000,$I171,$G171*$F171),"Недостаточно количества на складе")</f>
      </c>
      <c r="I171" s="32">
        <f>IFERROR(G171*E171,0)</f>
      </c>
    </row>
    <row r="172" spans="1:9" hidden="1" outlineLevel="3" ht="61" customHeight="1">
      <c r="A172" s="34" t="s">
        <v>335</v>
      </c>
      <c r="B172" s="26"/>
      <c r="C172" s="27" t="s">
        <v>336</v>
      </c>
      <c r="D172" s="28">
        <v>98</v>
      </c>
      <c r="E172" s="29">
        <v>19</v>
      </c>
      <c r="F172" s="29">
        <v>19</v>
      </c>
      <c r="G172" s="30"/>
      <c r="H172" s="31">
        <f>IF(G172&lt;=D172,IF($I$5&lt;50000,$I172,$G172*$F172),"Недостаточно количества на складе")</f>
      </c>
      <c r="I172" s="32">
        <f>IFERROR(G172*E172,0)</f>
      </c>
    </row>
    <row r="173" spans="1:9" hidden="1" outlineLevel="3" ht="61" customHeight="1">
      <c r="A173" s="34" t="s">
        <v>337</v>
      </c>
      <c r="B173" s="26"/>
      <c r="C173" s="27" t="s">
        <v>338</v>
      </c>
      <c r="D173" s="28">
        <v>119</v>
      </c>
      <c r="E173" s="29">
        <v>199</v>
      </c>
      <c r="F173" s="29">
        <v>195</v>
      </c>
      <c r="G173" s="30"/>
      <c r="H173" s="31">
        <f>IF(G173&lt;=D173,IF($I$5&lt;50000,$I173,$G173*$F173),"Недостаточно количества на складе")</f>
      </c>
      <c r="I173" s="32">
        <f>IFERROR(G173*E173,0)</f>
      </c>
    </row>
    <row r="174" spans="1:9" hidden="1" outlineLevel="3" ht="61" customHeight="1">
      <c r="A174" s="34" t="s">
        <v>339</v>
      </c>
      <c r="B174" s="26"/>
      <c r="C174" s="27" t="s">
        <v>340</v>
      </c>
      <c r="D174" s="28">
        <v>20</v>
      </c>
      <c r="E174" s="29">
        <v>79</v>
      </c>
      <c r="F174" s="29">
        <v>78</v>
      </c>
      <c r="G174" s="30"/>
      <c r="H174" s="31">
        <f>IF(G174&lt;=D174,IF($I$5&lt;50000,$I174,$G174*$F174),"Недостаточно количества на складе")</f>
      </c>
      <c r="I174" s="32">
        <f>IFERROR(G174*E174,0)</f>
      </c>
    </row>
    <row r="175" spans="1:9" hidden="1" outlineLevel="3" ht="61" customHeight="1">
      <c r="A175" s="34" t="s">
        <v>341</v>
      </c>
      <c r="B175" s="26"/>
      <c r="C175" s="27" t="s">
        <v>342</v>
      </c>
      <c r="D175" s="28">
        <v>18</v>
      </c>
      <c r="E175" s="29">
        <v>49</v>
      </c>
      <c r="F175" s="29">
        <v>48</v>
      </c>
      <c r="G175" s="30"/>
      <c r="H175" s="31">
        <f>IF(G175&lt;=D175,IF($I$5&lt;50000,$I175,$G175*$F175),"Недостаточно количества на складе")</f>
      </c>
      <c r="I175" s="32">
        <f>IFERROR(G175*E175,0)</f>
      </c>
    </row>
    <row r="176" spans="1:9" hidden="1" outlineLevel="3" ht="61" customHeight="1">
      <c r="A176" s="34" t="s">
        <v>343</v>
      </c>
      <c r="B176" s="26"/>
      <c r="C176" s="27" t="s">
        <v>344</v>
      </c>
      <c r="D176" s="28">
        <v>62</v>
      </c>
      <c r="E176" s="29">
        <v>99</v>
      </c>
      <c r="F176" s="29">
        <v>95</v>
      </c>
      <c r="G176" s="30"/>
      <c r="H176" s="31">
        <f>IF(G176&lt;=D176,IF($I$5&lt;50000,$I176,$G176*$F176),"Недостаточно количества на складе")</f>
      </c>
      <c r="I176" s="32">
        <f>IFERROR(G176*E176,0)</f>
      </c>
    </row>
    <row r="177" spans="1:9" hidden="1" outlineLevel="3" ht="61" customHeight="1">
      <c r="A177" s="34" t="s">
        <v>345</v>
      </c>
      <c r="B177" s="26"/>
      <c r="C177" s="27" t="s">
        <v>346</v>
      </c>
      <c r="D177" s="28">
        <v>364</v>
      </c>
      <c r="E177" s="29">
        <v>49</v>
      </c>
      <c r="F177" s="29">
        <v>47</v>
      </c>
      <c r="G177" s="30"/>
      <c r="H177" s="31">
        <f>IF(G177&lt;=D177,IF($I$5&lt;50000,$I177,$G177*$F177),"Недостаточно количества на складе")</f>
      </c>
      <c r="I177" s="32">
        <f>IFERROR(G177*E177,0)</f>
      </c>
    </row>
    <row r="178" spans="1:9" hidden="1" outlineLevel="3" ht="61" customHeight="1">
      <c r="A178" s="34" t="s">
        <v>347</v>
      </c>
      <c r="B178" s="26"/>
      <c r="C178" s="27" t="s">
        <v>348</v>
      </c>
      <c r="D178" s="28">
        <v>342</v>
      </c>
      <c r="E178" s="29">
        <v>49</v>
      </c>
      <c r="F178" s="29">
        <v>47</v>
      </c>
      <c r="G178" s="30"/>
      <c r="H178" s="31">
        <f>IF(G178&lt;=D178,IF($I$5&lt;50000,$I178,$G178*$F178),"Недостаточно количества на складе")</f>
      </c>
      <c r="I178" s="32">
        <f>IFERROR(G178*E178,0)</f>
      </c>
    </row>
    <row r="179" spans="1:9" hidden="1" outlineLevel="3" ht="61" customHeight="1">
      <c r="A179" s="34" t="s">
        <v>349</v>
      </c>
      <c r="B179" s="26"/>
      <c r="C179" s="27" t="s">
        <v>350</v>
      </c>
      <c r="D179" s="28">
        <v>297</v>
      </c>
      <c r="E179" s="29">
        <v>49</v>
      </c>
      <c r="F179" s="29">
        <v>47</v>
      </c>
      <c r="G179" s="30"/>
      <c r="H179" s="31">
        <f>IF(G179&lt;=D179,IF($I$5&lt;50000,$I179,$G179*$F179),"Недостаточно количества на складе")</f>
      </c>
      <c r="I179" s="32">
        <f>IFERROR(G179*E179,0)</f>
      </c>
    </row>
    <row r="180" spans="1:9" hidden="1" outlineLevel="3" ht="61" customHeight="1">
      <c r="A180" s="34" t="s">
        <v>351</v>
      </c>
      <c r="B180" s="26"/>
      <c r="C180" s="27" t="s">
        <v>352</v>
      </c>
      <c r="D180" s="28">
        <v>50</v>
      </c>
      <c r="E180" s="29">
        <v>99</v>
      </c>
      <c r="F180" s="29">
        <v>95</v>
      </c>
      <c r="G180" s="30"/>
      <c r="H180" s="31">
        <f>IF(G180&lt;=D180,IF($I$5&lt;50000,$I180,$G180*$F180),"Недостаточно количества на складе")</f>
      </c>
      <c r="I180" s="32">
        <f>IFERROR(G180*E180,0)</f>
      </c>
    </row>
    <row r="181" spans="1:9" hidden="1" outlineLevel="3" ht="61" customHeight="1">
      <c r="A181" s="34" t="s">
        <v>353</v>
      </c>
      <c r="B181" s="26"/>
      <c r="C181" s="27" t="s">
        <v>354</v>
      </c>
      <c r="D181" s="28">
        <v>293</v>
      </c>
      <c r="E181" s="29">
        <v>79</v>
      </c>
      <c r="F181" s="29">
        <v>78</v>
      </c>
      <c r="G181" s="30"/>
      <c r="H181" s="31">
        <f>IF(G181&lt;=D181,IF($I$5&lt;50000,$I181,$G181*$F181),"Недостаточно количества на складе")</f>
      </c>
      <c r="I181" s="32">
        <f>IFERROR(G181*E181,0)</f>
      </c>
    </row>
    <row r="182" spans="1:9" hidden="1" outlineLevel="3" ht="61" customHeight="1">
      <c r="A182" s="34" t="s">
        <v>355</v>
      </c>
      <c r="B182" s="26"/>
      <c r="C182" s="27" t="s">
        <v>356</v>
      </c>
      <c r="D182" s="28">
        <v>50</v>
      </c>
      <c r="E182" s="29">
        <v>79</v>
      </c>
      <c r="F182" s="29">
        <v>78</v>
      </c>
      <c r="G182" s="30"/>
      <c r="H182" s="31">
        <f>IF(G182&lt;=D182,IF($I$5&lt;50000,$I182,$G182*$F182),"Недостаточно количества на складе")</f>
      </c>
      <c r="I182" s="32">
        <f>IFERROR(G182*E182,0)</f>
      </c>
    </row>
    <row r="183" spans="1:9" hidden="1" outlineLevel="3" ht="61" customHeight="1">
      <c r="A183" s="34" t="s">
        <v>357</v>
      </c>
      <c r="B183" s="26"/>
      <c r="C183" s="27" t="s">
        <v>358</v>
      </c>
      <c r="D183" s="28">
        <v>1</v>
      </c>
      <c r="E183" s="29">
        <v>130</v>
      </c>
      <c r="F183" s="29">
        <v>125</v>
      </c>
      <c r="G183" s="30"/>
      <c r="H183" s="31">
        <f>IF(G183&lt;=D183,IF($I$5&lt;50000,$I183,$G183*$F183),"Недостаточно количества на складе")</f>
      </c>
      <c r="I183" s="32">
        <f>IFERROR(G183*E183,0)</f>
      </c>
    </row>
    <row r="184" spans="1:9" hidden="1" outlineLevel="3" ht="61" customHeight="1">
      <c r="A184" s="34" t="s">
        <v>359</v>
      </c>
      <c r="B184" s="26"/>
      <c r="C184" s="27" t="s">
        <v>360</v>
      </c>
      <c r="D184" s="28">
        <v>59</v>
      </c>
      <c r="E184" s="29">
        <v>105</v>
      </c>
      <c r="F184" s="29">
        <v>100</v>
      </c>
      <c r="G184" s="30"/>
      <c r="H184" s="31">
        <f>IF(G184&lt;=D184,IF($I$5&lt;50000,$I184,$G184*$F184),"Недостаточно количества на складе")</f>
      </c>
      <c r="I184" s="32">
        <f>IFERROR(G184*E184,0)</f>
      </c>
    </row>
    <row r="185" spans="1:9" hidden="1" outlineLevel="3" ht="61" customHeight="1">
      <c r="A185" s="34" t="s">
        <v>361</v>
      </c>
      <c r="B185" s="26"/>
      <c r="C185" s="27" t="s">
        <v>362</v>
      </c>
      <c r="D185" s="28">
        <v>1</v>
      </c>
      <c r="E185" s="29">
        <v>79</v>
      </c>
      <c r="F185" s="29">
        <v>78</v>
      </c>
      <c r="G185" s="30"/>
      <c r="H185" s="31">
        <f>IF(G185&lt;=D185,IF($I$5&lt;50000,$I185,$G185*$F185),"Недостаточно количества на складе")</f>
      </c>
      <c r="I185" s="32">
        <f>IFERROR(G185*E185,0)</f>
      </c>
    </row>
    <row r="186" spans="1:9" hidden="1" outlineLevel="3" ht="61" customHeight="1">
      <c r="A186" s="34" t="s">
        <v>363</v>
      </c>
      <c r="B186" s="26"/>
      <c r="C186" s="27" t="s">
        <v>364</v>
      </c>
      <c r="D186" s="28">
        <v>1</v>
      </c>
      <c r="E186" s="29">
        <v>19</v>
      </c>
      <c r="F186" s="29">
        <v>19</v>
      </c>
      <c r="G186" s="30"/>
      <c r="H186" s="31">
        <f>IF(G186&lt;=D186,IF($I$5&lt;50000,$I186,$G186*$F186),"Недостаточно количества на складе")</f>
      </c>
      <c r="I186" s="32">
        <f>IFERROR(G186*E186,0)</f>
      </c>
    </row>
    <row r="187" spans="1:9" hidden="1" outlineLevel="3" ht="61" customHeight="1">
      <c r="A187" s="34" t="s">
        <v>365</v>
      </c>
      <c r="B187" s="26"/>
      <c r="C187" s="27" t="s">
        <v>366</v>
      </c>
      <c r="D187" s="28">
        <v>1</v>
      </c>
      <c r="E187" s="29">
        <v>19</v>
      </c>
      <c r="F187" s="29">
        <v>19</v>
      </c>
      <c r="G187" s="30"/>
      <c r="H187" s="31">
        <f>IF(G187&lt;=D187,IF($I$5&lt;50000,$I187,$G187*$F187),"Недостаточно количества на складе")</f>
      </c>
      <c r="I187" s="32">
        <f>IFERROR(G187*E187,0)</f>
      </c>
    </row>
    <row r="188" spans="1:9" hidden="1" outlineLevel="3" ht="61" customHeight="1">
      <c r="A188" s="34" t="s">
        <v>367</v>
      </c>
      <c r="B188" s="26"/>
      <c r="C188" s="27" t="s">
        <v>368</v>
      </c>
      <c r="D188" s="28">
        <v>16</v>
      </c>
      <c r="E188" s="29">
        <v>19</v>
      </c>
      <c r="F188" s="29">
        <v>19</v>
      </c>
      <c r="G188" s="30"/>
      <c r="H188" s="31">
        <f>IF(G188&lt;=D188,IF($I$5&lt;50000,$I188,$G188*$F188),"Недостаточно количества на складе")</f>
      </c>
      <c r="I188" s="32">
        <f>IFERROR(G188*E188,0)</f>
      </c>
    </row>
    <row r="189" spans="1:9" hidden="1" outlineLevel="3" ht="61" customHeight="1">
      <c r="A189" s="34" t="s">
        <v>369</v>
      </c>
      <c r="B189" s="26"/>
      <c r="C189" s="27" t="s">
        <v>370</v>
      </c>
      <c r="D189" s="28">
        <v>1</v>
      </c>
      <c r="E189" s="29">
        <v>59</v>
      </c>
      <c r="F189" s="29">
        <v>58</v>
      </c>
      <c r="G189" s="30"/>
      <c r="H189" s="31">
        <f>IF(G189&lt;=D189,IF($I$5&lt;50000,$I189,$G189*$F189),"Недостаточно количества на складе")</f>
      </c>
      <c r="I189" s="32">
        <f>IFERROR(G189*E189,0)</f>
      </c>
    </row>
    <row r="190" spans="1:9" hidden="1" outlineLevel="3" ht="61" customHeight="1">
      <c r="A190" s="34" t="s">
        <v>371</v>
      </c>
      <c r="B190" s="26"/>
      <c r="C190" s="27" t="s">
        <v>372</v>
      </c>
      <c r="D190" s="28">
        <v>4</v>
      </c>
      <c r="E190" s="29">
        <v>59</v>
      </c>
      <c r="F190" s="29">
        <v>58</v>
      </c>
      <c r="G190" s="30"/>
      <c r="H190" s="31">
        <f>IF(G190&lt;=D190,IF($I$5&lt;50000,$I190,$G190*$F190),"Недостаточно количества на складе")</f>
      </c>
      <c r="I190" s="32">
        <f>IFERROR(G190*E190,0)</f>
      </c>
    </row>
    <row r="191" spans="1:9" hidden="1" outlineLevel="3" ht="61" customHeight="1">
      <c r="A191" s="34" t="s">
        <v>373</v>
      </c>
      <c r="B191" s="26"/>
      <c r="C191" s="27" t="s">
        <v>374</v>
      </c>
      <c r="D191" s="28">
        <v>61</v>
      </c>
      <c r="E191" s="29">
        <v>19</v>
      </c>
      <c r="F191" s="29">
        <v>19</v>
      </c>
      <c r="G191" s="30"/>
      <c r="H191" s="31">
        <f>IF(G191&lt;=D191,IF($I$5&lt;50000,$I191,$G191*$F191),"Недостаточно количества на складе")</f>
      </c>
      <c r="I191" s="32">
        <f>IFERROR(G191*E191,0)</f>
      </c>
    </row>
    <row r="192" spans="1:9" s="23" customFormat="1" collapsed="1" hidden="1" outlineLevel="2" customHeight="1">
      <c r="A192" s="33" t="s">
        <v>375</v>
      </c>
      <c r="B192" s="33"/>
      <c r="C192" s="33"/>
      <c r="D192" s="33"/>
      <c r="E192" s="33"/>
      <c r="F192" s="33"/>
      <c r="G192" s="33"/>
      <c r="H192" s="33"/>
      <c r="I192" s="33"/>
    </row>
    <row r="193" spans="1:9" hidden="1" outlineLevel="3" ht="61" customHeight="1">
      <c r="A193" s="34" t="s">
        <v>376</v>
      </c>
      <c r="B193" s="26"/>
      <c r="C193" s="27" t="s">
        <v>377</v>
      </c>
      <c r="D193" s="28">
        <v>5</v>
      </c>
      <c r="E193" s="29">
        <v>9</v>
      </c>
      <c r="F193" s="29">
        <v>9</v>
      </c>
      <c r="G193" s="30"/>
      <c r="H193" s="31">
        <f>IF(G193&lt;=D193,IF($I$5&lt;50000,$I193,$G193*$F193),"Недостаточно количества на складе")</f>
      </c>
      <c r="I193" s="32">
        <f>IFERROR(G193*E193,0)</f>
      </c>
    </row>
    <row r="194" spans="1:9" hidden="1" outlineLevel="3" ht="56.8" customHeight="1">
      <c r="A194" s="34" t="s">
        <v>378</v>
      </c>
      <c r="B194" s="26"/>
      <c r="C194" s="27" t="s">
        <v>379</v>
      </c>
      <c r="D194" s="28">
        <v>2</v>
      </c>
      <c r="E194" s="29">
        <v>9</v>
      </c>
      <c r="F194" s="29">
        <v>9</v>
      </c>
      <c r="G194" s="30"/>
      <c r="H194" s="31">
        <f>IF(G194&lt;=D194,IF($I$5&lt;50000,$I194,$G194*$F194),"Недостаточно количества на складе")</f>
      </c>
      <c r="I194" s="32">
        <f>IFERROR(G194*E194,0)</f>
      </c>
    </row>
    <row r="195" spans="1:9" hidden="1" outlineLevel="3" ht="61" customHeight="1">
      <c r="A195" s="34" t="s">
        <v>380</v>
      </c>
      <c r="B195" s="26"/>
      <c r="C195" s="27" t="s">
        <v>381</v>
      </c>
      <c r="D195" s="28">
        <v>1</v>
      </c>
      <c r="E195" s="29">
        <v>9</v>
      </c>
      <c r="F195" s="29">
        <v>9</v>
      </c>
      <c r="G195" s="30"/>
      <c r="H195" s="31">
        <f>IF(G195&lt;=D195,IF($I$5&lt;50000,$I195,$G195*$F195),"Недостаточно количества на складе")</f>
      </c>
      <c r="I195" s="32">
        <f>IFERROR(G195*E195,0)</f>
      </c>
    </row>
    <row r="196" spans="1:9" hidden="1" outlineLevel="3" ht="56.2" customHeight="1">
      <c r="A196" s="34" t="s">
        <v>382</v>
      </c>
      <c r="B196" s="26"/>
      <c r="C196" s="27" t="s">
        <v>383</v>
      </c>
      <c r="D196" s="28">
        <v>3</v>
      </c>
      <c r="E196" s="29">
        <v>9</v>
      </c>
      <c r="F196" s="29">
        <v>9</v>
      </c>
      <c r="G196" s="30"/>
      <c r="H196" s="31">
        <f>IF(G196&lt;=D196,IF($I$5&lt;50000,$I196,$G196*$F196),"Недостаточно количества на складе")</f>
      </c>
      <c r="I196" s="32">
        <f>IFERROR(G196*E196,0)</f>
      </c>
    </row>
    <row r="197" spans="1:9" hidden="1" outlineLevel="3" ht="61" customHeight="1">
      <c r="A197" s="34" t="s">
        <v>384</v>
      </c>
      <c r="B197" s="26"/>
      <c r="C197" s="27" t="s">
        <v>385</v>
      </c>
      <c r="D197" s="28">
        <v>1</v>
      </c>
      <c r="E197" s="29">
        <v>9</v>
      </c>
      <c r="F197" s="29">
        <v>9</v>
      </c>
      <c r="G197" s="30"/>
      <c r="H197" s="31">
        <f>IF(G197&lt;=D197,IF($I$5&lt;50000,$I197,$G197*$F197),"Недостаточно количества на складе")</f>
      </c>
      <c r="I197" s="32">
        <f>IFERROR(G197*E197,0)</f>
      </c>
    </row>
    <row r="198" spans="1:9" hidden="1" outlineLevel="3" ht="61" customHeight="1">
      <c r="A198" s="34" t="s">
        <v>386</v>
      </c>
      <c r="B198" s="26"/>
      <c r="C198" s="27" t="s">
        <v>387</v>
      </c>
      <c r="D198" s="28">
        <v>8</v>
      </c>
      <c r="E198" s="29">
        <v>35</v>
      </c>
      <c r="F198" s="29">
        <v>34</v>
      </c>
      <c r="G198" s="30"/>
      <c r="H198" s="31">
        <f>IF(G198&lt;=D198,IF($I$5&lt;50000,$I198,$G198*$F198),"Недостаточно количества на складе")</f>
      </c>
      <c r="I198" s="32">
        <f>IFERROR(G198*E198,0)</f>
      </c>
    </row>
    <row r="199" spans="1:9" hidden="1" outlineLevel="3" ht="61" customHeight="1">
      <c r="A199" s="34" t="s">
        <v>388</v>
      </c>
      <c r="B199" s="26"/>
      <c r="C199" s="27" t="s">
        <v>389</v>
      </c>
      <c r="D199" s="28">
        <v>9</v>
      </c>
      <c r="E199" s="29">
        <v>35</v>
      </c>
      <c r="F199" s="29">
        <v>34</v>
      </c>
      <c r="G199" s="30"/>
      <c r="H199" s="31">
        <f>IF(G199&lt;=D199,IF($I$5&lt;50000,$I199,$G199*$F199),"Недостаточно количества на складе")</f>
      </c>
      <c r="I199" s="32">
        <f>IFERROR(G199*E199,0)</f>
      </c>
    </row>
    <row r="200" spans="1:9" hidden="1" outlineLevel="3" ht="61" customHeight="1">
      <c r="A200" s="34" t="s">
        <v>390</v>
      </c>
      <c r="B200" s="26"/>
      <c r="C200" s="27" t="s">
        <v>391</v>
      </c>
      <c r="D200" s="28">
        <v>9</v>
      </c>
      <c r="E200" s="29">
        <v>56</v>
      </c>
      <c r="F200" s="29">
        <v>54</v>
      </c>
      <c r="G200" s="30"/>
      <c r="H200" s="31">
        <f>IF(G200&lt;=D200,IF($I$5&lt;50000,$I200,$G200*$F200),"Недостаточно количества на складе")</f>
      </c>
      <c r="I200" s="32">
        <f>IFERROR(G200*E200,0)</f>
      </c>
    </row>
    <row r="201" spans="1:9" hidden="1" outlineLevel="3" ht="61" customHeight="1">
      <c r="A201" s="34" t="s">
        <v>392</v>
      </c>
      <c r="B201" s="26"/>
      <c r="C201" s="27" t="s">
        <v>393</v>
      </c>
      <c r="D201" s="28">
        <v>9</v>
      </c>
      <c r="E201" s="29">
        <v>56</v>
      </c>
      <c r="F201" s="29">
        <v>54</v>
      </c>
      <c r="G201" s="30"/>
      <c r="H201" s="31">
        <f>IF(G201&lt;=D201,IF($I$5&lt;50000,$I201,$G201*$F201),"Недостаточно количества на складе")</f>
      </c>
      <c r="I201" s="32">
        <f>IFERROR(G201*E201,0)</f>
      </c>
    </row>
    <row r="202" spans="1:9" hidden="1" outlineLevel="3" ht="56.2" customHeight="1">
      <c r="A202" s="34" t="s">
        <v>394</v>
      </c>
      <c r="B202" s="26"/>
      <c r="C202" s="27" t="s">
        <v>395</v>
      </c>
      <c r="D202" s="28">
        <v>6</v>
      </c>
      <c r="E202" s="29">
        <v>56</v>
      </c>
      <c r="F202" s="29">
        <v>54</v>
      </c>
      <c r="G202" s="30"/>
      <c r="H202" s="31">
        <f>IF(G202&lt;=D202,IF($I$5&lt;50000,$I202,$G202*$F202),"Недостаточно количества на складе")</f>
      </c>
      <c r="I202" s="32">
        <f>IFERROR(G202*E202,0)</f>
      </c>
    </row>
    <row r="203" spans="1:9" hidden="1" outlineLevel="3" ht="61" customHeight="1">
      <c r="A203" s="34" t="s">
        <v>396</v>
      </c>
      <c r="B203" s="26"/>
      <c r="C203" s="27" t="s">
        <v>397</v>
      </c>
      <c r="D203" s="28">
        <v>2</v>
      </c>
      <c r="E203" s="29">
        <v>9</v>
      </c>
      <c r="F203" s="29">
        <v>9</v>
      </c>
      <c r="G203" s="30"/>
      <c r="H203" s="31">
        <f>IF(G203&lt;=D203,IF($I$5&lt;50000,$I203,$G203*$F203),"Недостаточно количества на складе")</f>
      </c>
      <c r="I203" s="32">
        <f>IFERROR(G203*E203,0)</f>
      </c>
    </row>
    <row r="204" spans="1:9" hidden="1" outlineLevel="3" ht="61" customHeight="1">
      <c r="A204" s="34" t="s">
        <v>398</v>
      </c>
      <c r="B204" s="26"/>
      <c r="C204" s="27" t="s">
        <v>399</v>
      </c>
      <c r="D204" s="28">
        <v>3</v>
      </c>
      <c r="E204" s="29">
        <v>99</v>
      </c>
      <c r="F204" s="29">
        <v>99</v>
      </c>
      <c r="G204" s="30"/>
      <c r="H204" s="31">
        <f>IF(G204&lt;=D204,IF($I$5&lt;50000,$I204,$G204*$F204),"Недостаточно количества на складе")</f>
      </c>
      <c r="I204" s="32">
        <f>IFERROR(G204*E204,0)</f>
      </c>
    </row>
    <row r="205" spans="1:9" hidden="1" outlineLevel="3" ht="61" customHeight="1">
      <c r="A205" s="34" t="s">
        <v>400</v>
      </c>
      <c r="B205" s="26"/>
      <c r="C205" s="27" t="s">
        <v>401</v>
      </c>
      <c r="D205" s="28">
        <v>2</v>
      </c>
      <c r="E205" s="29">
        <v>99</v>
      </c>
      <c r="F205" s="29">
        <v>99</v>
      </c>
      <c r="G205" s="30"/>
      <c r="H205" s="31">
        <f>IF(G205&lt;=D205,IF($I$5&lt;50000,$I205,$G205*$F205),"Недостаточно количества на складе")</f>
      </c>
      <c r="I205" s="32">
        <f>IFERROR(G205*E205,0)</f>
      </c>
    </row>
    <row r="206" spans="1:9" hidden="1" outlineLevel="3" ht="61" customHeight="1">
      <c r="A206" s="34" t="s">
        <v>402</v>
      </c>
      <c r="B206" s="26"/>
      <c r="C206" s="27" t="s">
        <v>403</v>
      </c>
      <c r="D206" s="28">
        <v>2</v>
      </c>
      <c r="E206" s="29">
        <v>99</v>
      </c>
      <c r="F206" s="29">
        <v>99</v>
      </c>
      <c r="G206" s="30"/>
      <c r="H206" s="31">
        <f>IF(G206&lt;=D206,IF($I$5&lt;50000,$I206,$G206*$F206),"Недостаточно количества на складе")</f>
      </c>
      <c r="I206" s="32">
        <f>IFERROR(G206*E206,0)</f>
      </c>
    </row>
    <row r="207" spans="1:9" hidden="1" outlineLevel="3" ht="61" customHeight="1">
      <c r="A207" s="34" t="s">
        <v>404</v>
      </c>
      <c r="B207" s="26"/>
      <c r="C207" s="27" t="s">
        <v>405</v>
      </c>
      <c r="D207" s="28">
        <v>1</v>
      </c>
      <c r="E207" s="29">
        <v>99</v>
      </c>
      <c r="F207" s="29">
        <v>99</v>
      </c>
      <c r="G207" s="30"/>
      <c r="H207" s="31">
        <f>IF(G207&lt;=D207,IF($I$5&lt;50000,$I207,$G207*$F207),"Недостаточно количества на складе")</f>
      </c>
      <c r="I207" s="32">
        <f>IFERROR(G207*E207,0)</f>
      </c>
    </row>
    <row r="208" spans="1:9" hidden="1" outlineLevel="3" ht="61" customHeight="1">
      <c r="A208" s="34" t="s">
        <v>406</v>
      </c>
      <c r="B208" s="26"/>
      <c r="C208" s="27" t="s">
        <v>407</v>
      </c>
      <c r="D208" s="28">
        <v>28</v>
      </c>
      <c r="E208" s="29">
        <v>99</v>
      </c>
      <c r="F208" s="29">
        <v>99</v>
      </c>
      <c r="G208" s="30"/>
      <c r="H208" s="31">
        <f>IF(G208&lt;=D208,IF($I$5&lt;50000,$I208,$G208*$F208),"Недостаточно количества на складе")</f>
      </c>
      <c r="I208" s="32">
        <f>IFERROR(G208*E208,0)</f>
      </c>
    </row>
    <row r="209" spans="1:9" hidden="1" outlineLevel="3" ht="61" customHeight="1">
      <c r="A209" s="34" t="s">
        <v>408</v>
      </c>
      <c r="B209" s="26"/>
      <c r="C209" s="27" t="s">
        <v>409</v>
      </c>
      <c r="D209" s="28">
        <v>33</v>
      </c>
      <c r="E209" s="29">
        <v>99</v>
      </c>
      <c r="F209" s="29">
        <v>99</v>
      </c>
      <c r="G209" s="30"/>
      <c r="H209" s="31">
        <f>IF(G209&lt;=D209,IF($I$5&lt;50000,$I209,$G209*$F209),"Недостаточно количества на складе")</f>
      </c>
      <c r="I209" s="32">
        <f>IFERROR(G209*E209,0)</f>
      </c>
    </row>
    <row r="210" spans="1:9" hidden="1" outlineLevel="3" ht="61" customHeight="1">
      <c r="A210" s="34" t="s">
        <v>410</v>
      </c>
      <c r="B210" s="26"/>
      <c r="C210" s="27" t="s">
        <v>411</v>
      </c>
      <c r="D210" s="28">
        <v>4</v>
      </c>
      <c r="E210" s="29">
        <v>9</v>
      </c>
      <c r="F210" s="29">
        <v>9</v>
      </c>
      <c r="G210" s="30"/>
      <c r="H210" s="31">
        <f>IF(G210&lt;=D210,IF($I$5&lt;50000,$I210,$G210*$F210),"Недостаточно количества на складе")</f>
      </c>
      <c r="I210" s="32">
        <f>IFERROR(G210*E210,0)</f>
      </c>
    </row>
    <row r="211" spans="1:9" hidden="1" outlineLevel="3" ht="56.8" customHeight="1">
      <c r="A211" s="34" t="s">
        <v>412</v>
      </c>
      <c r="B211" s="26"/>
      <c r="C211" s="27" t="s">
        <v>413</v>
      </c>
      <c r="D211" s="28">
        <v>3</v>
      </c>
      <c r="E211" s="29">
        <v>9</v>
      </c>
      <c r="F211" s="29">
        <v>9</v>
      </c>
      <c r="G211" s="30"/>
      <c r="H211" s="31">
        <f>IF(G211&lt;=D211,IF($I$5&lt;50000,$I211,$G211*$F211),"Недостаточно количества на складе")</f>
      </c>
      <c r="I211" s="32">
        <f>IFERROR(G211*E211,0)</f>
      </c>
    </row>
    <row r="212" spans="1:9" hidden="1" outlineLevel="3" ht="58" customHeight="1">
      <c r="A212" s="34" t="s">
        <v>414</v>
      </c>
      <c r="B212" s="26"/>
      <c r="C212" s="27" t="s">
        <v>415</v>
      </c>
      <c r="D212" s="28">
        <v>18</v>
      </c>
      <c r="E212" s="29">
        <v>9</v>
      </c>
      <c r="F212" s="29">
        <v>9</v>
      </c>
      <c r="G212" s="30"/>
      <c r="H212" s="31">
        <f>IF(G212&lt;=D212,IF($I$5&lt;50000,$I212,$G212*$F212),"Недостаточно количества на складе")</f>
      </c>
      <c r="I212" s="32">
        <f>IFERROR(G212*E212,0)</f>
      </c>
    </row>
    <row r="213" spans="1:9" hidden="1" outlineLevel="3" ht="61" customHeight="1">
      <c r="A213" s="34" t="s">
        <v>416</v>
      </c>
      <c r="B213" s="26"/>
      <c r="C213" s="27" t="s">
        <v>417</v>
      </c>
      <c r="D213" s="28">
        <v>120</v>
      </c>
      <c r="E213" s="29">
        <v>9</v>
      </c>
      <c r="F213" s="29">
        <v>9</v>
      </c>
      <c r="G213" s="30"/>
      <c r="H213" s="31">
        <f>IF(G213&lt;=D213,IF($I$5&lt;50000,$I213,$G213*$F213),"Недостаточно количества на складе")</f>
      </c>
      <c r="I213" s="32">
        <f>IFERROR(G213*E213,0)</f>
      </c>
    </row>
    <row r="214" spans="1:9" s="23" customFormat="1" collapsed="1" hidden="1" outlineLevel="2" customHeight="1">
      <c r="A214" s="33" t="s">
        <v>418</v>
      </c>
      <c r="B214" s="33"/>
      <c r="C214" s="33"/>
      <c r="D214" s="33"/>
      <c r="E214" s="33"/>
      <c r="F214" s="33"/>
      <c r="G214" s="33"/>
      <c r="H214" s="33"/>
      <c r="I214" s="33"/>
    </row>
    <row r="215" spans="1:9" hidden="1" outlineLevel="3" ht="61" customHeight="1">
      <c r="A215" s="34" t="s">
        <v>419</v>
      </c>
      <c r="B215" s="26"/>
      <c r="C215" s="27" t="s">
        <v>420</v>
      </c>
      <c r="D215" s="28">
        <v>22</v>
      </c>
      <c r="E215" s="29">
        <v>319</v>
      </c>
      <c r="F215" s="29">
        <v>305</v>
      </c>
      <c r="G215" s="30"/>
      <c r="H215" s="31">
        <f>IF(G215&lt;=D215,IF($I$5&lt;50000,$I215,$G215*$F215),"Недостаточно количества на складе")</f>
      </c>
      <c r="I215" s="32">
        <f>IFERROR(G215*E215,0)</f>
      </c>
    </row>
    <row r="216" spans="1:9" hidden="1" outlineLevel="3" ht="61" customHeight="1">
      <c r="A216" s="34" t="s">
        <v>421</v>
      </c>
      <c r="B216" s="26"/>
      <c r="C216" s="27" t="s">
        <v>422</v>
      </c>
      <c r="D216" s="28">
        <v>21</v>
      </c>
      <c r="E216" s="29">
        <v>329</v>
      </c>
      <c r="F216" s="29">
        <v>315</v>
      </c>
      <c r="G216" s="30"/>
      <c r="H216" s="31">
        <f>IF(G216&lt;=D216,IF($I$5&lt;50000,$I216,$G216*$F216),"Недостаточно количества на складе")</f>
      </c>
      <c r="I216" s="32">
        <f>IFERROR(G216*E216,0)</f>
      </c>
    </row>
    <row r="217" spans="1:9" hidden="1" outlineLevel="3" ht="61" customHeight="1">
      <c r="A217" s="34" t="s">
        <v>423</v>
      </c>
      <c r="B217" s="26"/>
      <c r="C217" s="27" t="s">
        <v>424</v>
      </c>
      <c r="D217" s="28">
        <v>0</v>
      </c>
      <c r="E217" s="29">
        <v>91</v>
      </c>
      <c r="F217" s="29">
        <v>89</v>
      </c>
      <c r="G217" s="30"/>
      <c r="H217" s="31">
        <f>IF(G217&lt;=D217,IF($I$5&lt;50000,$I217,$G217*$F217),"Недостаточно количества на складе")</f>
      </c>
      <c r="I217" s="32">
        <f>IFERROR(G217*E217,0)</f>
      </c>
    </row>
    <row r="218" spans="1:9" s="23" customFormat="1" collapsed="1" hidden="1" outlineLevel="1" customHeight="1">
      <c r="A218" s="24" t="s">
        <v>425</v>
      </c>
      <c r="B218" s="24"/>
      <c r="C218" s="24"/>
      <c r="D218" s="24"/>
      <c r="E218" s="24"/>
      <c r="F218" s="24"/>
      <c r="G218" s="24"/>
      <c r="H218" s="24"/>
      <c r="I218" s="24"/>
    </row>
    <row r="219" spans="1:9" s="23" customFormat="1" collapsed="1" hidden="1" outlineLevel="2" customHeight="1">
      <c r="A219" s="33" t="s">
        <v>426</v>
      </c>
      <c r="B219" s="33"/>
      <c r="C219" s="33"/>
      <c r="D219" s="33"/>
      <c r="E219" s="33"/>
      <c r="F219" s="33"/>
      <c r="G219" s="33"/>
      <c r="H219" s="33"/>
      <c r="I219" s="33"/>
    </row>
    <row r="220" spans="1:9" hidden="1" outlineLevel="3" ht="61" customHeight="1">
      <c r="A220" s="34" t="s">
        <v>427</v>
      </c>
      <c r="B220" s="26"/>
      <c r="C220" s="27" t="s">
        <v>428</v>
      </c>
      <c r="D220" s="28">
        <v>5</v>
      </c>
      <c r="E220" s="29">
        <v>385</v>
      </c>
      <c r="F220" s="29">
        <v>380</v>
      </c>
      <c r="G220" s="30"/>
      <c r="H220" s="31">
        <f>IF(G220&lt;=D220,IF($I$5&lt;50000,$I220,$G220*$F220),"Недостаточно количества на складе")</f>
      </c>
      <c r="I220" s="32">
        <f>IFERROR(G220*E220,0)</f>
      </c>
    </row>
    <row r="221" spans="1:9" hidden="1" outlineLevel="3" ht="61" customHeight="1">
      <c r="A221" s="34" t="s">
        <v>429</v>
      </c>
      <c r="B221" s="26"/>
      <c r="C221" s="27" t="s">
        <v>430</v>
      </c>
      <c r="D221" s="28">
        <v>1</v>
      </c>
      <c r="E221" s="29">
        <v>385</v>
      </c>
      <c r="F221" s="29">
        <v>380</v>
      </c>
      <c r="G221" s="30"/>
      <c r="H221" s="31">
        <f>IF(G221&lt;=D221,IF($I$5&lt;50000,$I221,$G221*$F221),"Недостаточно количества на складе")</f>
      </c>
      <c r="I221" s="32">
        <f>IFERROR(G221*E221,0)</f>
      </c>
    </row>
    <row r="222" spans="1:9" hidden="1" outlineLevel="3" ht="61" customHeight="1">
      <c r="A222" s="34" t="s">
        <v>431</v>
      </c>
      <c r="B222" s="26"/>
      <c r="C222" s="27" t="s">
        <v>432</v>
      </c>
      <c r="D222" s="28">
        <v>17</v>
      </c>
      <c r="E222" s="29">
        <v>385</v>
      </c>
      <c r="F222" s="29">
        <v>380</v>
      </c>
      <c r="G222" s="30"/>
      <c r="H222" s="31">
        <f>IF(G222&lt;=D222,IF($I$5&lt;50000,$I222,$G222*$F222),"Недостаточно количества на складе")</f>
      </c>
      <c r="I222" s="32">
        <f>IFERROR(G222*E222,0)</f>
      </c>
    </row>
    <row r="223" spans="1:9" hidden="1" outlineLevel="3" ht="61" customHeight="1">
      <c r="A223" s="34" t="s">
        <v>433</v>
      </c>
      <c r="B223" s="26"/>
      <c r="C223" s="27" t="s">
        <v>434</v>
      </c>
      <c r="D223" s="28">
        <v>11</v>
      </c>
      <c r="E223" s="29">
        <v>385</v>
      </c>
      <c r="F223" s="29">
        <v>380</v>
      </c>
      <c r="G223" s="30"/>
      <c r="H223" s="31">
        <f>IF(G223&lt;=D223,IF($I$5&lt;50000,$I223,$G223*$F223),"Недостаточно количества на складе")</f>
      </c>
      <c r="I223" s="32">
        <f>IFERROR(G223*E223,0)</f>
      </c>
    </row>
    <row r="224" spans="1:9" hidden="1" outlineLevel="3" ht="61" customHeight="1">
      <c r="A224" s="34" t="s">
        <v>435</v>
      </c>
      <c r="B224" s="26"/>
      <c r="C224" s="27" t="s">
        <v>436</v>
      </c>
      <c r="D224" s="28">
        <v>2</v>
      </c>
      <c r="E224" s="29">
        <v>319</v>
      </c>
      <c r="F224" s="29">
        <v>318</v>
      </c>
      <c r="G224" s="30"/>
      <c r="H224" s="31">
        <f>IF(G224&lt;=D224,IF($I$5&lt;50000,$I224,$G224*$F224),"Недостаточно количества на складе")</f>
      </c>
      <c r="I224" s="32">
        <f>IFERROR(G224*E224,0)</f>
      </c>
    </row>
    <row r="225" spans="1:9" hidden="1" outlineLevel="3" ht="61" customHeight="1">
      <c r="A225" s="34" t="s">
        <v>437</v>
      </c>
      <c r="B225" s="26"/>
      <c r="C225" s="27" t="s">
        <v>438</v>
      </c>
      <c r="D225" s="28">
        <v>9</v>
      </c>
      <c r="E225" s="29">
        <v>319</v>
      </c>
      <c r="F225" s="29">
        <v>318</v>
      </c>
      <c r="G225" s="30"/>
      <c r="H225" s="31">
        <f>IF(G225&lt;=D225,IF($I$5&lt;50000,$I225,$G225*$F225),"Недостаточно количества на складе")</f>
      </c>
      <c r="I225" s="32">
        <f>IFERROR(G225*E225,0)</f>
      </c>
    </row>
    <row r="226" spans="1:9" hidden="1" outlineLevel="3" ht="61" customHeight="1">
      <c r="A226" s="34" t="s">
        <v>439</v>
      </c>
      <c r="B226" s="26"/>
      <c r="C226" s="27" t="s">
        <v>440</v>
      </c>
      <c r="D226" s="28">
        <v>2</v>
      </c>
      <c r="E226" s="29">
        <v>480</v>
      </c>
      <c r="F226" s="29">
        <v>475</v>
      </c>
      <c r="G226" s="30"/>
      <c r="H226" s="31">
        <f>IF(G226&lt;=D226,IF($I$5&lt;50000,$I226,$G226*$F226),"Недостаточно количества на складе")</f>
      </c>
      <c r="I226" s="32">
        <f>IFERROR(G226*E226,0)</f>
      </c>
    </row>
    <row r="227" spans="1:9" hidden="1" outlineLevel="3" ht="61" customHeight="1">
      <c r="A227" s="34" t="s">
        <v>441</v>
      </c>
      <c r="B227" s="26"/>
      <c r="C227" s="27" t="s">
        <v>442</v>
      </c>
      <c r="D227" s="28">
        <v>7</v>
      </c>
      <c r="E227" s="29">
        <v>650</v>
      </c>
      <c r="F227" s="29">
        <v>618</v>
      </c>
      <c r="G227" s="30"/>
      <c r="H227" s="31">
        <f>IF(G227&lt;=D227,IF($I$5&lt;50000,$I227,$G227*$F227),"Недостаточно количества на складе")</f>
      </c>
      <c r="I227" s="32">
        <f>IFERROR(G227*E227,0)</f>
      </c>
    </row>
    <row r="228" spans="1:9" hidden="1" outlineLevel="3" ht="61" customHeight="1">
      <c r="A228" s="34" t="s">
        <v>443</v>
      </c>
      <c r="B228" s="26"/>
      <c r="C228" s="27" t="s">
        <v>444</v>
      </c>
      <c r="D228" s="28">
        <v>18</v>
      </c>
      <c r="E228" s="29">
        <v>1170</v>
      </c>
      <c r="F228" s="29">
        <v>1111</v>
      </c>
      <c r="G228" s="30"/>
      <c r="H228" s="31">
        <f>IF(G228&lt;=D228,IF($I$5&lt;50000,$I228,$G228*$F228),"Недостаточно количества на складе")</f>
      </c>
      <c r="I228" s="32">
        <f>IFERROR(G228*E228,0)</f>
      </c>
    </row>
    <row r="229" spans="1:9" hidden="1" outlineLevel="3" ht="61" customHeight="1">
      <c r="A229" s="34" t="s">
        <v>445</v>
      </c>
      <c r="B229" s="26"/>
      <c r="C229" s="27" t="s">
        <v>446</v>
      </c>
      <c r="D229" s="28">
        <v>20</v>
      </c>
      <c r="E229" s="29">
        <v>1380</v>
      </c>
      <c r="F229" s="29">
        <v>1310</v>
      </c>
      <c r="G229" s="30"/>
      <c r="H229" s="31">
        <f>IF(G229&lt;=D229,IF($I$5&lt;50000,$I229,$G229*$F229),"Недостаточно количества на складе")</f>
      </c>
      <c r="I229" s="32">
        <f>IFERROR(G229*E229,0)</f>
      </c>
    </row>
    <row r="230" spans="1:9" hidden="1" outlineLevel="3" ht="61" customHeight="1">
      <c r="A230" s="34" t="s">
        <v>447</v>
      </c>
      <c r="B230" s="26"/>
      <c r="C230" s="27" t="s">
        <v>448</v>
      </c>
      <c r="D230" s="28">
        <v>398</v>
      </c>
      <c r="E230" s="29">
        <v>319</v>
      </c>
      <c r="F230" s="29">
        <v>315</v>
      </c>
      <c r="G230" s="30"/>
      <c r="H230" s="31">
        <f>IF(G230&lt;=D230,IF($I$5&lt;50000,$I230,$G230*$F230),"Недостаточно количества на складе")</f>
      </c>
      <c r="I230" s="32">
        <f>IFERROR(G230*E230,0)</f>
      </c>
    </row>
    <row r="231" spans="1:9" hidden="1" outlineLevel="3" ht="61" customHeight="1">
      <c r="A231" s="34" t="s">
        <v>449</v>
      </c>
      <c r="B231" s="26"/>
      <c r="C231" s="27" t="s">
        <v>450</v>
      </c>
      <c r="D231" s="28">
        <v>350</v>
      </c>
      <c r="E231" s="29">
        <v>319</v>
      </c>
      <c r="F231" s="29">
        <v>315</v>
      </c>
      <c r="G231" s="30"/>
      <c r="H231" s="31">
        <f>IF(G231&lt;=D231,IF($I$5&lt;50000,$I231,$G231*$F231),"Недостаточно количества на складе")</f>
      </c>
      <c r="I231" s="32">
        <f>IFERROR(G231*E231,0)</f>
      </c>
    </row>
    <row r="232" spans="1:9" hidden="1" outlineLevel="3" ht="61" customHeight="1">
      <c r="A232" s="34" t="s">
        <v>451</v>
      </c>
      <c r="B232" s="26"/>
      <c r="C232" s="27" t="s">
        <v>452</v>
      </c>
      <c r="D232" s="28">
        <v>5</v>
      </c>
      <c r="E232" s="29">
        <v>530</v>
      </c>
      <c r="F232" s="29">
        <v>504</v>
      </c>
      <c r="G232" s="30"/>
      <c r="H232" s="31">
        <f>IF(G232&lt;=D232,IF($I$5&lt;50000,$I232,$G232*$F232),"Недостаточно количества на складе")</f>
      </c>
      <c r="I232" s="32">
        <f>IFERROR(G232*E232,0)</f>
      </c>
    </row>
    <row r="233" spans="1:9" hidden="1" outlineLevel="3" ht="61" customHeight="1">
      <c r="A233" s="34" t="s">
        <v>453</v>
      </c>
      <c r="B233" s="26"/>
      <c r="C233" s="27" t="s">
        <v>454</v>
      </c>
      <c r="D233" s="28">
        <v>29</v>
      </c>
      <c r="E233" s="29">
        <v>540</v>
      </c>
      <c r="F233" s="29">
        <v>513</v>
      </c>
      <c r="G233" s="30"/>
      <c r="H233" s="31">
        <f>IF(G233&lt;=D233,IF($I$5&lt;50000,$I233,$G233*$F233),"Недостаточно количества на складе")</f>
      </c>
      <c r="I233" s="32">
        <f>IFERROR(G233*E233,0)</f>
      </c>
    </row>
    <row r="234" spans="1:9" hidden="1" outlineLevel="3" ht="61" customHeight="1">
      <c r="A234" s="34" t="s">
        <v>455</v>
      </c>
      <c r="B234" s="26"/>
      <c r="C234" s="27" t="s">
        <v>456</v>
      </c>
      <c r="D234" s="28">
        <v>2</v>
      </c>
      <c r="E234" s="29">
        <v>450</v>
      </c>
      <c r="F234" s="29">
        <v>428</v>
      </c>
      <c r="G234" s="30"/>
      <c r="H234" s="31">
        <f>IF(G234&lt;=D234,IF($I$5&lt;50000,$I234,$G234*$F234),"Недостаточно количества на складе")</f>
      </c>
      <c r="I234" s="32">
        <f>IFERROR(G234*E234,0)</f>
      </c>
    </row>
    <row r="235" spans="1:9" hidden="1" outlineLevel="3" ht="61" customHeight="1">
      <c r="A235" s="34" t="s">
        <v>457</v>
      </c>
      <c r="B235" s="26"/>
      <c r="C235" s="27" t="s">
        <v>458</v>
      </c>
      <c r="D235" s="28">
        <v>187</v>
      </c>
      <c r="E235" s="29">
        <v>550</v>
      </c>
      <c r="F235" s="29">
        <v>523</v>
      </c>
      <c r="G235" s="30"/>
      <c r="H235" s="31">
        <f>IF(G235&lt;=D235,IF($I$5&lt;50000,$I235,$G235*$F235),"Недостаточно количества на складе")</f>
      </c>
      <c r="I235" s="32">
        <f>IFERROR(G235*E235,0)</f>
      </c>
    </row>
    <row r="236" spans="1:9" hidden="1" outlineLevel="3" ht="61" customHeight="1">
      <c r="A236" s="34" t="s">
        <v>459</v>
      </c>
      <c r="B236" s="26"/>
      <c r="C236" s="27" t="s">
        <v>460</v>
      </c>
      <c r="D236" s="28">
        <v>166</v>
      </c>
      <c r="E236" s="29">
        <v>550</v>
      </c>
      <c r="F236" s="29">
        <v>523</v>
      </c>
      <c r="G236" s="30"/>
      <c r="H236" s="31">
        <f>IF(G236&lt;=D236,IF($I$5&lt;50000,$I236,$G236*$F236),"Недостаточно количества на складе")</f>
      </c>
      <c r="I236" s="32">
        <f>IFERROR(G236*E236,0)</f>
      </c>
    </row>
    <row r="237" spans="1:9" hidden="1" outlineLevel="3" ht="61" customHeight="1">
      <c r="A237" s="34" t="s">
        <v>461</v>
      </c>
      <c r="B237" s="26"/>
      <c r="C237" s="27" t="s">
        <v>462</v>
      </c>
      <c r="D237" s="28">
        <v>272</v>
      </c>
      <c r="E237" s="29">
        <v>560</v>
      </c>
      <c r="F237" s="29">
        <v>532</v>
      </c>
      <c r="G237" s="30"/>
      <c r="H237" s="31">
        <f>IF(G237&lt;=D237,IF($I$5&lt;50000,$I237,$G237*$F237),"Недостаточно количества на складе")</f>
      </c>
      <c r="I237" s="32">
        <f>IFERROR(G237*E237,0)</f>
      </c>
    </row>
    <row r="238" spans="1:9" hidden="1" outlineLevel="3" ht="61" customHeight="1">
      <c r="A238" s="34" t="s">
        <v>463</v>
      </c>
      <c r="B238" s="26"/>
      <c r="C238" s="27" t="s">
        <v>464</v>
      </c>
      <c r="D238" s="28">
        <v>1</v>
      </c>
      <c r="E238" s="29">
        <v>550</v>
      </c>
      <c r="F238" s="29">
        <v>540</v>
      </c>
      <c r="G238" s="30"/>
      <c r="H238" s="31">
        <f>IF(G238&lt;=D238,IF($I$5&lt;50000,$I238,$G238*$F238),"Недостаточно количества на складе")</f>
      </c>
      <c r="I238" s="32">
        <f>IFERROR(G238*E238,0)</f>
      </c>
    </row>
    <row r="239" spans="1:9" hidden="1" outlineLevel="3" ht="61" customHeight="1">
      <c r="A239" s="34" t="s">
        <v>465</v>
      </c>
      <c r="B239" s="26"/>
      <c r="C239" s="27" t="s">
        <v>466</v>
      </c>
      <c r="D239" s="28">
        <v>22</v>
      </c>
      <c r="E239" s="29">
        <v>750</v>
      </c>
      <c r="F239" s="29">
        <v>715</v>
      </c>
      <c r="G239" s="30"/>
      <c r="H239" s="31">
        <f>IF(G239&lt;=D239,IF($I$5&lt;50000,$I239,$G239*$F239),"Недостаточно количества на складе")</f>
      </c>
      <c r="I239" s="32">
        <f>IFERROR(G239*E239,0)</f>
      </c>
    </row>
    <row r="240" spans="1:9" s="23" customFormat="1" collapsed="1" hidden="1" outlineLevel="2" customHeight="1">
      <c r="A240" s="33" t="s">
        <v>467</v>
      </c>
      <c r="B240" s="33"/>
      <c r="C240" s="33"/>
      <c r="D240" s="33"/>
      <c r="E240" s="33"/>
      <c r="F240" s="33"/>
      <c r="G240" s="33"/>
      <c r="H240" s="33"/>
      <c r="I240" s="33"/>
    </row>
    <row r="241" spans="1:9" hidden="1" outlineLevel="3" ht="61" customHeight="1">
      <c r="A241" s="34" t="s">
        <v>468</v>
      </c>
      <c r="B241" s="26"/>
      <c r="C241" s="27" t="s">
        <v>469</v>
      </c>
      <c r="D241" s="28">
        <v>685</v>
      </c>
      <c r="E241" s="29">
        <v>639</v>
      </c>
      <c r="F241" s="29">
        <v>629</v>
      </c>
      <c r="G241" s="30"/>
      <c r="H241" s="31">
        <f>IF(G241&lt;=D241,IF($I$5&lt;50000,$I241,$G241*$F241),"Недостаточно количества на складе")</f>
      </c>
      <c r="I241" s="32">
        <f>IFERROR(G241*E241,0)</f>
      </c>
    </row>
    <row r="242" spans="1:9" hidden="1" outlineLevel="3" ht="61" customHeight="1">
      <c r="A242" s="34" t="s">
        <v>470</v>
      </c>
      <c r="B242" s="26"/>
      <c r="C242" s="27" t="s">
        <v>471</v>
      </c>
      <c r="D242" s="28">
        <v>311</v>
      </c>
      <c r="E242" s="29">
        <v>699</v>
      </c>
      <c r="F242" s="29">
        <v>665</v>
      </c>
      <c r="G242" s="30"/>
      <c r="H242" s="31">
        <f>IF(G242&lt;=D242,IF($I$5&lt;50000,$I242,$G242*$F242),"Недостаточно количества на складе")</f>
      </c>
      <c r="I242" s="32">
        <f>IFERROR(G242*E242,0)</f>
      </c>
    </row>
    <row r="243" spans="1:9" hidden="1" outlineLevel="3" ht="61" customHeight="1">
      <c r="A243" s="34" t="s">
        <v>472</v>
      </c>
      <c r="B243" s="26"/>
      <c r="C243" s="27" t="s">
        <v>473</v>
      </c>
      <c r="D243" s="28">
        <v>289</v>
      </c>
      <c r="E243" s="29">
        <v>699</v>
      </c>
      <c r="F243" s="29">
        <v>665</v>
      </c>
      <c r="G243" s="30"/>
      <c r="H243" s="31">
        <f>IF(G243&lt;=D243,IF($I$5&lt;50000,$I243,$G243*$F243),"Недостаточно количества на складе")</f>
      </c>
      <c r="I243" s="32">
        <f>IFERROR(G243*E243,0)</f>
      </c>
    </row>
    <row r="244" spans="1:9" hidden="1" outlineLevel="3" ht="61" customHeight="1">
      <c r="A244" s="34" t="s">
        <v>474</v>
      </c>
      <c r="B244" s="26"/>
      <c r="C244" s="27" t="s">
        <v>475</v>
      </c>
      <c r="D244" s="28">
        <v>272</v>
      </c>
      <c r="E244" s="29">
        <v>545</v>
      </c>
      <c r="F244" s="29">
        <v>540</v>
      </c>
      <c r="G244" s="30"/>
      <c r="H244" s="31">
        <f>IF(G244&lt;=D244,IF($I$5&lt;50000,$I244,$G244*$F244),"Недостаточно количества на складе")</f>
      </c>
      <c r="I244" s="32">
        <f>IFERROR(G244*E244,0)</f>
      </c>
    </row>
    <row r="245" spans="1:9" hidden="1" outlineLevel="3" ht="61" customHeight="1">
      <c r="A245" s="34" t="s">
        <v>476</v>
      </c>
      <c r="B245" s="26"/>
      <c r="C245" s="27" t="s">
        <v>477</v>
      </c>
      <c r="D245" s="28">
        <v>205</v>
      </c>
      <c r="E245" s="29">
        <v>545</v>
      </c>
      <c r="F245" s="29">
        <v>540</v>
      </c>
      <c r="G245" s="30"/>
      <c r="H245" s="31">
        <f>IF(G245&lt;=D245,IF($I$5&lt;50000,$I245,$G245*$F245),"Недостаточно количества на складе")</f>
      </c>
      <c r="I245" s="32">
        <f>IFERROR(G245*E245,0)</f>
      </c>
    </row>
    <row r="246" spans="1:9" hidden="1" outlineLevel="3" ht="61" customHeight="1">
      <c r="A246" s="34" t="s">
        <v>478</v>
      </c>
      <c r="B246" s="26"/>
      <c r="C246" s="27" t="s">
        <v>479</v>
      </c>
      <c r="D246" s="28">
        <v>1</v>
      </c>
      <c r="E246" s="29">
        <v>649</v>
      </c>
      <c r="F246" s="29">
        <v>639</v>
      </c>
      <c r="G246" s="30"/>
      <c r="H246" s="31">
        <f>IF(G246&lt;=D246,IF($I$5&lt;50000,$I246,$G246*$F246),"Недостаточно количества на складе")</f>
      </c>
      <c r="I246" s="32">
        <f>IFERROR(G246*E246,0)</f>
      </c>
    </row>
    <row r="247" spans="1:9" hidden="1" outlineLevel="3" ht="61" customHeight="1">
      <c r="A247" s="34" t="s">
        <v>480</v>
      </c>
      <c r="B247" s="26"/>
      <c r="C247" s="27" t="s">
        <v>481</v>
      </c>
      <c r="D247" s="28">
        <v>32</v>
      </c>
      <c r="E247" s="29">
        <v>1850</v>
      </c>
      <c r="F247" s="29">
        <v>1800</v>
      </c>
      <c r="G247" s="30"/>
      <c r="H247" s="31">
        <f>IF(G247&lt;=D247,IF($I$5&lt;50000,$I247,$G247*$F247),"Недостаточно количества на складе")</f>
      </c>
      <c r="I247" s="32">
        <f>IFERROR(G247*E247,0)</f>
      </c>
    </row>
    <row r="248" spans="1:9" s="23" customFormat="1" collapsed="1" hidden="1" outlineLevel="2" customHeight="1">
      <c r="A248" s="33" t="s">
        <v>482</v>
      </c>
      <c r="B248" s="33"/>
      <c r="C248" s="33"/>
      <c r="D248" s="33"/>
      <c r="E248" s="33"/>
      <c r="F248" s="33"/>
      <c r="G248" s="33"/>
      <c r="H248" s="33"/>
      <c r="I248" s="33"/>
    </row>
    <row r="249" spans="1:9" hidden="1" outlineLevel="3" ht="61" customHeight="1">
      <c r="A249" s="34" t="s">
        <v>483</v>
      </c>
      <c r="B249" s="26"/>
      <c r="C249" s="27" t="s">
        <v>484</v>
      </c>
      <c r="D249" s="28">
        <v>136</v>
      </c>
      <c r="E249" s="29">
        <v>799</v>
      </c>
      <c r="F249" s="29">
        <v>779</v>
      </c>
      <c r="G249" s="30"/>
      <c r="H249" s="31">
        <f>IF(G249&lt;=D249,IF($I$5&lt;50000,$I249,$G249*$F249),"Недостаточно количества на складе")</f>
      </c>
      <c r="I249" s="32">
        <f>IFERROR(G249*E249,0)</f>
      </c>
    </row>
    <row r="250" spans="1:9" hidden="1" outlineLevel="3" ht="61" customHeight="1">
      <c r="A250" s="34" t="s">
        <v>485</v>
      </c>
      <c r="B250" s="26"/>
      <c r="C250" s="27" t="s">
        <v>486</v>
      </c>
      <c r="D250" s="28">
        <v>15</v>
      </c>
      <c r="E250" s="29">
        <v>799</v>
      </c>
      <c r="F250" s="29">
        <v>779</v>
      </c>
      <c r="G250" s="30"/>
      <c r="H250" s="31">
        <f>IF(G250&lt;=D250,IF($I$5&lt;50000,$I250,$G250*$F250),"Недостаточно количества на складе")</f>
      </c>
      <c r="I250" s="32">
        <f>IFERROR(G250*E250,0)</f>
      </c>
    </row>
    <row r="251" spans="1:9" hidden="1" outlineLevel="3" ht="61" customHeight="1">
      <c r="A251" s="34" t="s">
        <v>487</v>
      </c>
      <c r="B251" s="26"/>
      <c r="C251" s="27" t="s">
        <v>488</v>
      </c>
      <c r="D251" s="28">
        <v>1</v>
      </c>
      <c r="E251" s="29">
        <v>799</v>
      </c>
      <c r="F251" s="29">
        <v>779</v>
      </c>
      <c r="G251" s="30"/>
      <c r="H251" s="31">
        <f>IF(G251&lt;=D251,IF($I$5&lt;50000,$I251,$G251*$F251),"Недостаточно количества на складе")</f>
      </c>
      <c r="I251" s="32">
        <f>IFERROR(G251*E251,0)</f>
      </c>
    </row>
    <row r="252" spans="1:9" s="23" customFormat="1" collapsed="1" hidden="1" outlineLevel="2" customHeight="1">
      <c r="A252" s="33" t="s">
        <v>489</v>
      </c>
      <c r="B252" s="33"/>
      <c r="C252" s="33"/>
      <c r="D252" s="33"/>
      <c r="E252" s="33"/>
      <c r="F252" s="33"/>
      <c r="G252" s="33"/>
      <c r="H252" s="33"/>
      <c r="I252" s="33"/>
    </row>
    <row r="253" spans="1:9" hidden="1" outlineLevel="3" ht="61" customHeight="1">
      <c r="A253" s="34" t="s">
        <v>490</v>
      </c>
      <c r="B253" s="26"/>
      <c r="C253" s="27" t="s">
        <v>491</v>
      </c>
      <c r="D253" s="28">
        <v>1</v>
      </c>
      <c r="E253" s="29">
        <v>1699</v>
      </c>
      <c r="F253" s="29">
        <v>1679</v>
      </c>
      <c r="G253" s="30"/>
      <c r="H253" s="31">
        <f>IF(G253&lt;=D253,IF($I$5&lt;50000,$I253,$G253*$F253),"Недостаточно количества на складе")</f>
      </c>
      <c r="I253" s="32">
        <f>IFERROR(G253*E253,0)</f>
      </c>
    </row>
    <row r="254" spans="1:9" s="23" customFormat="1" collapsed="1" hidden="1" outlineLevel="1" customHeight="1">
      <c r="A254" s="24" t="s">
        <v>492</v>
      </c>
      <c r="B254" s="24"/>
      <c r="C254" s="24"/>
      <c r="D254" s="24"/>
      <c r="E254" s="24"/>
      <c r="F254" s="24"/>
      <c r="G254" s="24"/>
      <c r="H254" s="24"/>
      <c r="I254" s="24"/>
    </row>
    <row r="255" spans="1:9" s="23" customFormat="1" collapsed="1" hidden="1" outlineLevel="2" customHeight="1">
      <c r="A255" s="33" t="s">
        <v>493</v>
      </c>
      <c r="B255" s="33"/>
      <c r="C255" s="33"/>
      <c r="D255" s="33"/>
      <c r="E255" s="33"/>
      <c r="F255" s="33"/>
      <c r="G255" s="33"/>
      <c r="H255" s="33"/>
      <c r="I255" s="33"/>
    </row>
    <row r="256" spans="1:9" hidden="1" outlineLevel="3" ht="61" customHeight="1">
      <c r="A256" s="34" t="s">
        <v>494</v>
      </c>
      <c r="B256" s="26"/>
      <c r="C256" s="27" t="s">
        <v>495</v>
      </c>
      <c r="D256" s="28">
        <v>19</v>
      </c>
      <c r="E256" s="29">
        <v>225</v>
      </c>
      <c r="F256" s="29">
        <v>220</v>
      </c>
      <c r="G256" s="30"/>
      <c r="H256" s="31">
        <f>IF(G256&lt;=D256,IF($I$5&lt;50000,$I256,$G256*$F256),"Недостаточно количества на складе")</f>
      </c>
      <c r="I256" s="32">
        <f>IFERROR(G256*E256,0)</f>
      </c>
    </row>
    <row r="257" spans="1:9" hidden="1" outlineLevel="3" ht="61" customHeight="1">
      <c r="A257" s="34" t="s">
        <v>496</v>
      </c>
      <c r="B257" s="26"/>
      <c r="C257" s="27" t="s">
        <v>497</v>
      </c>
      <c r="D257" s="28">
        <v>7</v>
      </c>
      <c r="E257" s="29">
        <v>295</v>
      </c>
      <c r="F257" s="29">
        <v>290</v>
      </c>
      <c r="G257" s="30"/>
      <c r="H257" s="31">
        <f>IF(G257&lt;=D257,IF($I$5&lt;50000,$I257,$G257*$F257),"Недостаточно количества на складе")</f>
      </c>
      <c r="I257" s="32">
        <f>IFERROR(G257*E257,0)</f>
      </c>
    </row>
    <row r="258" spans="1:9" hidden="1" outlineLevel="3" ht="61" customHeight="1">
      <c r="A258" s="34" t="s">
        <v>498</v>
      </c>
      <c r="B258" s="26"/>
      <c r="C258" s="27" t="s">
        <v>499</v>
      </c>
      <c r="D258" s="28">
        <v>8</v>
      </c>
      <c r="E258" s="29">
        <v>199</v>
      </c>
      <c r="F258" s="29">
        <v>195</v>
      </c>
      <c r="G258" s="30"/>
      <c r="H258" s="31">
        <f>IF(G258&lt;=D258,IF($I$5&lt;50000,$I258,$G258*$F258),"Недостаточно количества на складе")</f>
      </c>
      <c r="I258" s="32">
        <f>IFERROR(G258*E258,0)</f>
      </c>
    </row>
    <row r="259" spans="1:9" hidden="1" outlineLevel="3" ht="61" customHeight="1">
      <c r="A259" s="34" t="s">
        <v>500</v>
      </c>
      <c r="B259" s="26"/>
      <c r="C259" s="27" t="s">
        <v>501</v>
      </c>
      <c r="D259" s="28">
        <v>1</v>
      </c>
      <c r="E259" s="29">
        <v>79</v>
      </c>
      <c r="F259" s="29">
        <v>79</v>
      </c>
      <c r="G259" s="30"/>
      <c r="H259" s="31">
        <f>IF(G259&lt;=D259,IF($I$5&lt;50000,$I259,$G259*$F259),"Недостаточно количества на складе")</f>
      </c>
      <c r="I259" s="32">
        <f>IFERROR(G259*E259,0)</f>
      </c>
    </row>
    <row r="260" spans="1:9" hidden="1" outlineLevel="3" ht="61" customHeight="1">
      <c r="A260" s="34" t="s">
        <v>502</v>
      </c>
      <c r="B260" s="26"/>
      <c r="C260" s="27" t="s">
        <v>503</v>
      </c>
      <c r="D260" s="28">
        <v>1</v>
      </c>
      <c r="E260" s="29">
        <v>59</v>
      </c>
      <c r="F260" s="29">
        <v>58</v>
      </c>
      <c r="G260" s="30"/>
      <c r="H260" s="31">
        <f>IF(G260&lt;=D260,IF($I$5&lt;50000,$I260,$G260*$F260),"Недостаточно количества на складе")</f>
      </c>
      <c r="I260" s="32">
        <f>IFERROR(G260*E260,0)</f>
      </c>
    </row>
    <row r="261" spans="1:9" hidden="1" outlineLevel="3" ht="61" customHeight="1">
      <c r="A261" s="34" t="s">
        <v>504</v>
      </c>
      <c r="B261" s="26"/>
      <c r="C261" s="27" t="s">
        <v>505</v>
      </c>
      <c r="D261" s="28">
        <v>1</v>
      </c>
      <c r="E261" s="29">
        <v>99</v>
      </c>
      <c r="F261" s="29">
        <v>98</v>
      </c>
      <c r="G261" s="30"/>
      <c r="H261" s="31">
        <f>IF(G261&lt;=D261,IF($I$5&lt;50000,$I261,$G261*$F261),"Недостаточно количества на складе")</f>
      </c>
      <c r="I261" s="32">
        <f>IFERROR(G261*E261,0)</f>
      </c>
    </row>
    <row r="262" spans="1:9" hidden="1" outlineLevel="3" ht="61" customHeight="1">
      <c r="A262" s="34" t="s">
        <v>506</v>
      </c>
      <c r="B262" s="26"/>
      <c r="C262" s="27" t="s">
        <v>507</v>
      </c>
      <c r="D262" s="28">
        <v>2071</v>
      </c>
      <c r="E262" s="29">
        <v>250</v>
      </c>
      <c r="F262" s="29">
        <v>245</v>
      </c>
      <c r="G262" s="30"/>
      <c r="H262" s="31">
        <f>IF(G262&lt;=D262,IF($I$5&lt;50000,$I262,$G262*$F262),"Недостаточно количества на складе")</f>
      </c>
      <c r="I262" s="32">
        <f>IFERROR(G262*E262,0)</f>
      </c>
    </row>
    <row r="263" spans="1:9" hidden="1" outlineLevel="3" ht="61" customHeight="1">
      <c r="A263" s="34" t="s">
        <v>508</v>
      </c>
      <c r="B263" s="26"/>
      <c r="C263" s="27" t="s">
        <v>509</v>
      </c>
      <c r="D263" s="28">
        <v>2500</v>
      </c>
      <c r="E263" s="29">
        <v>109</v>
      </c>
      <c r="F263" s="29">
        <v>105</v>
      </c>
      <c r="G263" s="30"/>
      <c r="H263" s="31">
        <f>IF(G263&lt;=D263,IF($I$5&lt;50000,$I263,$G263*$F263),"Недостаточно количества на складе")</f>
      </c>
      <c r="I263" s="32">
        <f>IFERROR(G263*E263,0)</f>
      </c>
    </row>
    <row r="264" spans="1:9" hidden="1" outlineLevel="3" ht="61" customHeight="1">
      <c r="A264" s="34" t="s">
        <v>510</v>
      </c>
      <c r="B264" s="26"/>
      <c r="C264" s="27" t="s">
        <v>511</v>
      </c>
      <c r="D264" s="28">
        <v>2444</v>
      </c>
      <c r="E264" s="29">
        <v>109</v>
      </c>
      <c r="F264" s="29">
        <v>105</v>
      </c>
      <c r="G264" s="30"/>
      <c r="H264" s="31">
        <f>IF(G264&lt;=D264,IF($I$5&lt;50000,$I264,$G264*$F264),"Недостаточно количества на складе")</f>
      </c>
      <c r="I264" s="32">
        <f>IFERROR(G264*E264,0)</f>
      </c>
    </row>
    <row r="265" spans="1:9" hidden="1" outlineLevel="3" ht="61" customHeight="1">
      <c r="A265" s="34" t="s">
        <v>512</v>
      </c>
      <c r="B265" s="26"/>
      <c r="C265" s="27" t="s">
        <v>513</v>
      </c>
      <c r="D265" s="28">
        <v>1856</v>
      </c>
      <c r="E265" s="29">
        <v>109</v>
      </c>
      <c r="F265" s="29">
        <v>105</v>
      </c>
      <c r="G265" s="30"/>
      <c r="H265" s="31">
        <f>IF(G265&lt;=D265,IF($I$5&lt;50000,$I265,$G265*$F265),"Недостаточно количества на складе")</f>
      </c>
      <c r="I265" s="32">
        <f>IFERROR(G265*E265,0)</f>
      </c>
    </row>
    <row r="266" spans="1:9" hidden="1" outlineLevel="3" ht="61" customHeight="1">
      <c r="A266" s="34" t="s">
        <v>514</v>
      </c>
      <c r="B266" s="26"/>
      <c r="C266" s="27" t="s">
        <v>515</v>
      </c>
      <c r="D266" s="28">
        <v>2299</v>
      </c>
      <c r="E266" s="29">
        <v>85</v>
      </c>
      <c r="F266" s="29">
        <v>83</v>
      </c>
      <c r="G266" s="30"/>
      <c r="H266" s="31">
        <f>IF(G266&lt;=D266,IF($I$5&lt;50000,$I266,$G266*$F266),"Недостаточно количества на складе")</f>
      </c>
      <c r="I266" s="32">
        <f>IFERROR(G266*E266,0)</f>
      </c>
    </row>
    <row r="267" spans="1:9" hidden="1" outlineLevel="3" ht="61" customHeight="1">
      <c r="A267" s="34" t="s">
        <v>516</v>
      </c>
      <c r="B267" s="26"/>
      <c r="C267" s="27" t="s">
        <v>517</v>
      </c>
      <c r="D267" s="28">
        <v>2001</v>
      </c>
      <c r="E267" s="29">
        <v>85</v>
      </c>
      <c r="F267" s="29">
        <v>83</v>
      </c>
      <c r="G267" s="30"/>
      <c r="H267" s="31">
        <f>IF(G267&lt;=D267,IF($I$5&lt;50000,$I267,$G267*$F267),"Недостаточно количества на складе")</f>
      </c>
      <c r="I267" s="32">
        <f>IFERROR(G267*E267,0)</f>
      </c>
    </row>
    <row r="268" spans="1:9" hidden="1" outlineLevel="3" ht="61" customHeight="1">
      <c r="A268" s="34" t="s">
        <v>518</v>
      </c>
      <c r="B268" s="26"/>
      <c r="C268" s="27" t="s">
        <v>519</v>
      </c>
      <c r="D268" s="28">
        <v>2168</v>
      </c>
      <c r="E268" s="29">
        <v>150</v>
      </c>
      <c r="F268" s="29">
        <v>145</v>
      </c>
      <c r="G268" s="30"/>
      <c r="H268" s="31">
        <f>IF(G268&lt;=D268,IF($I$5&lt;50000,$I268,$G268*$F268),"Недостаточно количества на складе")</f>
      </c>
      <c r="I268" s="32">
        <f>IFERROR(G268*E268,0)</f>
      </c>
    </row>
    <row r="269" spans="1:9" hidden="1" outlineLevel="3" ht="61" customHeight="1">
      <c r="A269" s="34" t="s">
        <v>520</v>
      </c>
      <c r="B269" s="26"/>
      <c r="C269" s="27" t="s">
        <v>521</v>
      </c>
      <c r="D269" s="28">
        <v>2360</v>
      </c>
      <c r="E269" s="29">
        <v>150</v>
      </c>
      <c r="F269" s="29">
        <v>145</v>
      </c>
      <c r="G269" s="30"/>
      <c r="H269" s="31">
        <f>IF(G269&lt;=D269,IF($I$5&lt;50000,$I269,$G269*$F269),"Недостаточно количества на складе")</f>
      </c>
      <c r="I269" s="32">
        <f>IFERROR(G269*E269,0)</f>
      </c>
    </row>
    <row r="270" spans="1:9" hidden="1" outlineLevel="3" ht="61" customHeight="1">
      <c r="A270" s="34" t="s">
        <v>522</v>
      </c>
      <c r="B270" s="26"/>
      <c r="C270" s="27" t="s">
        <v>523</v>
      </c>
      <c r="D270" s="28">
        <v>2417</v>
      </c>
      <c r="E270" s="29">
        <v>150</v>
      </c>
      <c r="F270" s="29">
        <v>145</v>
      </c>
      <c r="G270" s="30"/>
      <c r="H270" s="31">
        <f>IF(G270&lt;=D270,IF($I$5&lt;50000,$I270,$G270*$F270),"Недостаточно количества на складе")</f>
      </c>
      <c r="I270" s="32">
        <f>IFERROR(G270*E270,0)</f>
      </c>
    </row>
    <row r="271" spans="1:9" hidden="1" outlineLevel="3" ht="61" customHeight="1">
      <c r="A271" s="34" t="s">
        <v>524</v>
      </c>
      <c r="B271" s="26"/>
      <c r="C271" s="27" t="s">
        <v>525</v>
      </c>
      <c r="D271" s="28">
        <v>2405</v>
      </c>
      <c r="E271" s="29">
        <v>150</v>
      </c>
      <c r="F271" s="29">
        <v>145</v>
      </c>
      <c r="G271" s="30"/>
      <c r="H271" s="31">
        <f>IF(G271&lt;=D271,IF($I$5&lt;50000,$I271,$G271*$F271),"Недостаточно количества на складе")</f>
      </c>
      <c r="I271" s="32">
        <f>IFERROR(G271*E271,0)</f>
      </c>
    </row>
    <row r="272" spans="1:9" hidden="1" outlineLevel="3" ht="61" customHeight="1">
      <c r="A272" s="34" t="s">
        <v>526</v>
      </c>
      <c r="B272" s="26"/>
      <c r="C272" s="27" t="s">
        <v>527</v>
      </c>
      <c r="D272" s="28">
        <v>1</v>
      </c>
      <c r="E272" s="29">
        <v>1450</v>
      </c>
      <c r="F272" s="29">
        <v>1378</v>
      </c>
      <c r="G272" s="30"/>
      <c r="H272" s="31">
        <f>IF(G272&lt;=D272,IF($I$5&lt;50000,$I272,$G272*$F272),"Недостаточно количества на складе")</f>
      </c>
      <c r="I272" s="32">
        <f>IFERROR(G272*E272,0)</f>
      </c>
    </row>
    <row r="273" spans="1:9" hidden="1" outlineLevel="3" ht="61" customHeight="1">
      <c r="A273" s="34" t="s">
        <v>528</v>
      </c>
      <c r="B273" s="26"/>
      <c r="C273" s="27" t="s">
        <v>529</v>
      </c>
      <c r="D273" s="28">
        <v>1</v>
      </c>
      <c r="E273" s="29">
        <v>139</v>
      </c>
      <c r="F273" s="29">
        <v>138</v>
      </c>
      <c r="G273" s="30"/>
      <c r="H273" s="31">
        <f>IF(G273&lt;=D273,IF($I$5&lt;50000,$I273,$G273*$F273),"Недостаточно количества на складе")</f>
      </c>
      <c r="I273" s="32">
        <f>IFERROR(G273*E273,0)</f>
      </c>
    </row>
    <row r="274" spans="1:9" hidden="1" outlineLevel="3" ht="61" customHeight="1">
      <c r="A274" s="34" t="s">
        <v>530</v>
      </c>
      <c r="B274" s="26"/>
      <c r="C274" s="27" t="s">
        <v>531</v>
      </c>
      <c r="D274" s="28">
        <v>29</v>
      </c>
      <c r="E274" s="29">
        <v>109</v>
      </c>
      <c r="F274" s="29">
        <v>108</v>
      </c>
      <c r="G274" s="30"/>
      <c r="H274" s="31">
        <f>IF(G274&lt;=D274,IF($I$5&lt;50000,$I274,$G274*$F274),"Недостаточно количества на складе")</f>
      </c>
      <c r="I274" s="32">
        <f>IFERROR(G274*E274,0)</f>
      </c>
    </row>
    <row r="275" spans="1:9" hidden="1" outlineLevel="3" ht="61" customHeight="1">
      <c r="A275" s="34" t="s">
        <v>532</v>
      </c>
      <c r="B275" s="26"/>
      <c r="C275" s="27" t="s">
        <v>533</v>
      </c>
      <c r="D275" s="28">
        <v>1</v>
      </c>
      <c r="E275" s="29">
        <v>189</v>
      </c>
      <c r="F275" s="29">
        <v>187</v>
      </c>
      <c r="G275" s="30"/>
      <c r="H275" s="31">
        <f>IF(G275&lt;=D275,IF($I$5&lt;50000,$I275,$G275*$F275),"Недостаточно количества на складе")</f>
      </c>
      <c r="I275" s="32">
        <f>IFERROR(G275*E275,0)</f>
      </c>
    </row>
    <row r="276" spans="1:9" hidden="1" outlineLevel="3" ht="61" customHeight="1">
      <c r="A276" s="34" t="s">
        <v>534</v>
      </c>
      <c r="B276" s="26"/>
      <c r="C276" s="27" t="s">
        <v>535</v>
      </c>
      <c r="D276" s="28">
        <v>12</v>
      </c>
      <c r="E276" s="29">
        <v>269</v>
      </c>
      <c r="F276" s="29">
        <v>265</v>
      </c>
      <c r="G276" s="30"/>
      <c r="H276" s="31">
        <f>IF(G276&lt;=D276,IF($I$5&lt;50000,$I276,$G276*$F276),"Недостаточно количества на складе")</f>
      </c>
      <c r="I276" s="32">
        <f>IFERROR(G276*E276,0)</f>
      </c>
    </row>
    <row r="277" spans="1:9" hidden="1" outlineLevel="3" ht="61" customHeight="1">
      <c r="A277" s="34" t="s">
        <v>536</v>
      </c>
      <c r="B277" s="26"/>
      <c r="C277" s="27" t="s">
        <v>537</v>
      </c>
      <c r="D277" s="28">
        <v>29</v>
      </c>
      <c r="E277" s="29">
        <v>369</v>
      </c>
      <c r="F277" s="29">
        <v>365</v>
      </c>
      <c r="G277" s="30"/>
      <c r="H277" s="31">
        <f>IF(G277&lt;=D277,IF($I$5&lt;50000,$I277,$G277*$F277),"Недостаточно количества на складе")</f>
      </c>
      <c r="I277" s="32">
        <f>IFERROR(G277*E277,0)</f>
      </c>
    </row>
    <row r="278" spans="1:9" hidden="1" outlineLevel="3" ht="61" customHeight="1">
      <c r="A278" s="34" t="s">
        <v>538</v>
      </c>
      <c r="B278" s="26"/>
      <c r="C278" s="27" t="s">
        <v>539</v>
      </c>
      <c r="D278" s="28">
        <v>23</v>
      </c>
      <c r="E278" s="29">
        <v>389</v>
      </c>
      <c r="F278" s="29">
        <v>385</v>
      </c>
      <c r="G278" s="30"/>
      <c r="H278" s="31">
        <f>IF(G278&lt;=D278,IF($I$5&lt;50000,$I278,$G278*$F278),"Недостаточно количества на складе")</f>
      </c>
      <c r="I278" s="32">
        <f>IFERROR(G278*E278,0)</f>
      </c>
    </row>
    <row r="279" spans="1:9" hidden="1" outlineLevel="3" ht="61" customHeight="1">
      <c r="A279" s="34" t="s">
        <v>540</v>
      </c>
      <c r="B279" s="26"/>
      <c r="C279" s="27" t="s">
        <v>541</v>
      </c>
      <c r="D279" s="28">
        <v>24</v>
      </c>
      <c r="E279" s="29">
        <v>570</v>
      </c>
      <c r="F279" s="29">
        <v>545</v>
      </c>
      <c r="G279" s="30"/>
      <c r="H279" s="31">
        <f>IF(G279&lt;=D279,IF($I$5&lt;50000,$I279,$G279*$F279),"Недостаточно количества на складе")</f>
      </c>
      <c r="I279" s="32">
        <f>IFERROR(G279*E279,0)</f>
      </c>
    </row>
    <row r="280" spans="1:9" hidden="1" outlineLevel="3" ht="61" customHeight="1">
      <c r="A280" s="34" t="s">
        <v>542</v>
      </c>
      <c r="B280" s="26"/>
      <c r="C280" s="27" t="s">
        <v>543</v>
      </c>
      <c r="D280" s="28">
        <v>64</v>
      </c>
      <c r="E280" s="29">
        <v>549</v>
      </c>
      <c r="F280" s="29">
        <v>545</v>
      </c>
      <c r="G280" s="30"/>
      <c r="H280" s="31">
        <f>IF(G280&lt;=D280,IF($I$5&lt;50000,$I280,$G280*$F280),"Недостаточно количества на складе")</f>
      </c>
      <c r="I280" s="32">
        <f>IFERROR(G280*E280,0)</f>
      </c>
    </row>
    <row r="281" spans="1:9" hidden="1" outlineLevel="3" ht="61" customHeight="1">
      <c r="A281" s="34" t="s">
        <v>544</v>
      </c>
      <c r="B281" s="26"/>
      <c r="C281" s="27" t="s">
        <v>545</v>
      </c>
      <c r="D281" s="28">
        <v>139</v>
      </c>
      <c r="E281" s="29">
        <v>410</v>
      </c>
      <c r="F281" s="29">
        <v>390</v>
      </c>
      <c r="G281" s="30"/>
      <c r="H281" s="31">
        <f>IF(G281&lt;=D281,IF($I$5&lt;50000,$I281,$G281*$F281),"Недостаточно количества на складе")</f>
      </c>
      <c r="I281" s="32">
        <f>IFERROR(G281*E281,0)</f>
      </c>
    </row>
    <row r="282" spans="1:9" hidden="1" outlineLevel="3" ht="61" customHeight="1">
      <c r="A282" s="34" t="s">
        <v>546</v>
      </c>
      <c r="B282" s="26"/>
      <c r="C282" s="27" t="s">
        <v>547</v>
      </c>
      <c r="D282" s="28">
        <v>42</v>
      </c>
      <c r="E282" s="29">
        <v>149</v>
      </c>
      <c r="F282" s="29">
        <v>145</v>
      </c>
      <c r="G282" s="30"/>
      <c r="H282" s="31">
        <f>IF(G282&lt;=D282,IF($I$5&lt;50000,$I282,$G282*$F282),"Недостаточно количества на складе")</f>
      </c>
      <c r="I282" s="32">
        <f>IFERROR(G282*E282,0)</f>
      </c>
    </row>
    <row r="283" spans="1:9" hidden="1" outlineLevel="3" ht="61" customHeight="1">
      <c r="A283" s="34" t="s">
        <v>548</v>
      </c>
      <c r="B283" s="26"/>
      <c r="C283" s="27" t="s">
        <v>549</v>
      </c>
      <c r="D283" s="28">
        <v>112</v>
      </c>
      <c r="E283" s="29">
        <v>270</v>
      </c>
      <c r="F283" s="29">
        <v>257</v>
      </c>
      <c r="G283" s="30"/>
      <c r="H283" s="31">
        <f>IF(G283&lt;=D283,IF($I$5&lt;50000,$I283,$G283*$F283),"Недостаточно количества на складе")</f>
      </c>
      <c r="I283" s="32">
        <f>IFERROR(G283*E283,0)</f>
      </c>
    </row>
    <row r="284" spans="1:9" hidden="1" outlineLevel="3" ht="61" customHeight="1">
      <c r="A284" s="34" t="s">
        <v>550</v>
      </c>
      <c r="B284" s="26"/>
      <c r="C284" s="27" t="s">
        <v>551</v>
      </c>
      <c r="D284" s="28">
        <v>8</v>
      </c>
      <c r="E284" s="29">
        <v>79</v>
      </c>
      <c r="F284" s="29">
        <v>77</v>
      </c>
      <c r="G284" s="30"/>
      <c r="H284" s="31">
        <f>IF(G284&lt;=D284,IF($I$5&lt;50000,$I284,$G284*$F284),"Недостаточно количества на складе")</f>
      </c>
      <c r="I284" s="32">
        <f>IFERROR(G284*E284,0)</f>
      </c>
    </row>
    <row r="285" spans="1:9" hidden="1" outlineLevel="3" ht="61" customHeight="1">
      <c r="A285" s="34" t="s">
        <v>552</v>
      </c>
      <c r="B285" s="26"/>
      <c r="C285" s="27" t="s">
        <v>553</v>
      </c>
      <c r="D285" s="28">
        <v>1</v>
      </c>
      <c r="E285" s="29">
        <v>79</v>
      </c>
      <c r="F285" s="29">
        <v>77</v>
      </c>
      <c r="G285" s="30"/>
      <c r="H285" s="31">
        <f>IF(G285&lt;=D285,IF($I$5&lt;50000,$I285,$G285*$F285),"Недостаточно количества на складе")</f>
      </c>
      <c r="I285" s="32">
        <f>IFERROR(G285*E285,0)</f>
      </c>
    </row>
    <row r="286" spans="1:9" hidden="1" outlineLevel="3" ht="61" customHeight="1">
      <c r="A286" s="34" t="s">
        <v>554</v>
      </c>
      <c r="B286" s="26"/>
      <c r="C286" s="27" t="s">
        <v>555</v>
      </c>
      <c r="D286" s="28">
        <v>5</v>
      </c>
      <c r="E286" s="29">
        <v>79</v>
      </c>
      <c r="F286" s="29">
        <v>77</v>
      </c>
      <c r="G286" s="30"/>
      <c r="H286" s="31">
        <f>IF(G286&lt;=D286,IF($I$5&lt;50000,$I286,$G286*$F286),"Недостаточно количества на складе")</f>
      </c>
      <c r="I286" s="32">
        <f>IFERROR(G286*E286,0)</f>
      </c>
    </row>
    <row r="287" spans="1:9" hidden="1" outlineLevel="3" ht="61" customHeight="1">
      <c r="A287" s="34" t="s">
        <v>556</v>
      </c>
      <c r="B287" s="26"/>
      <c r="C287" s="27" t="s">
        <v>557</v>
      </c>
      <c r="D287" s="28">
        <v>325</v>
      </c>
      <c r="E287" s="29">
        <v>149</v>
      </c>
      <c r="F287" s="29">
        <v>143</v>
      </c>
      <c r="G287" s="30"/>
      <c r="H287" s="31">
        <f>IF(G287&lt;=D287,IF($I$5&lt;50000,$I287,$G287*$F287),"Недостаточно количества на складе")</f>
      </c>
      <c r="I287" s="32">
        <f>IFERROR(G287*E287,0)</f>
      </c>
    </row>
    <row r="288" spans="1:9" hidden="1" outlineLevel="3" ht="61" customHeight="1">
      <c r="A288" s="34" t="s">
        <v>558</v>
      </c>
      <c r="B288" s="26"/>
      <c r="C288" s="27" t="s">
        <v>559</v>
      </c>
      <c r="D288" s="28">
        <v>2</v>
      </c>
      <c r="E288" s="29">
        <v>79</v>
      </c>
      <c r="F288" s="29">
        <v>77</v>
      </c>
      <c r="G288" s="30"/>
      <c r="H288" s="31">
        <f>IF(G288&lt;=D288,IF($I$5&lt;50000,$I288,$G288*$F288),"Недостаточно количества на складе")</f>
      </c>
      <c r="I288" s="32">
        <f>IFERROR(G288*E288,0)</f>
      </c>
    </row>
    <row r="289" spans="1:9" hidden="1" outlineLevel="3" ht="61" customHeight="1">
      <c r="A289" s="34" t="s">
        <v>560</v>
      </c>
      <c r="B289" s="26"/>
      <c r="C289" s="27" t="s">
        <v>561</v>
      </c>
      <c r="D289" s="28">
        <v>3</v>
      </c>
      <c r="E289" s="29">
        <v>79</v>
      </c>
      <c r="F289" s="29">
        <v>77</v>
      </c>
      <c r="G289" s="30"/>
      <c r="H289" s="31">
        <f>IF(G289&lt;=D289,IF($I$5&lt;50000,$I289,$G289*$F289),"Недостаточно количества на складе")</f>
      </c>
      <c r="I289" s="32">
        <f>IFERROR(G289*E289,0)</f>
      </c>
    </row>
    <row r="290" spans="1:9" hidden="1" outlineLevel="3" ht="61" customHeight="1">
      <c r="A290" s="34" t="s">
        <v>562</v>
      </c>
      <c r="B290" s="26"/>
      <c r="C290" s="27" t="s">
        <v>563</v>
      </c>
      <c r="D290" s="28">
        <v>1</v>
      </c>
      <c r="E290" s="29">
        <v>79</v>
      </c>
      <c r="F290" s="29">
        <v>77</v>
      </c>
      <c r="G290" s="30"/>
      <c r="H290" s="31">
        <f>IF(G290&lt;=D290,IF($I$5&lt;50000,$I290,$G290*$F290),"Недостаточно количества на складе")</f>
      </c>
      <c r="I290" s="32">
        <f>IFERROR(G290*E290,0)</f>
      </c>
    </row>
    <row r="291" spans="1:9" hidden="1" outlineLevel="3" ht="61" customHeight="1">
      <c r="A291" s="34" t="s">
        <v>564</v>
      </c>
      <c r="B291" s="26"/>
      <c r="C291" s="27" t="s">
        <v>565</v>
      </c>
      <c r="D291" s="28">
        <v>7</v>
      </c>
      <c r="E291" s="29">
        <v>79</v>
      </c>
      <c r="F291" s="29">
        <v>77</v>
      </c>
      <c r="G291" s="30"/>
      <c r="H291" s="31">
        <f>IF(G291&lt;=D291,IF($I$5&lt;50000,$I291,$G291*$F291),"Недостаточно количества на складе")</f>
      </c>
      <c r="I291" s="32">
        <f>IFERROR(G291*E291,0)</f>
      </c>
    </row>
    <row r="292" spans="1:9" hidden="1" outlineLevel="3" ht="61" customHeight="1">
      <c r="A292" s="34" t="s">
        <v>566</v>
      </c>
      <c r="B292" s="26"/>
      <c r="C292" s="27" t="s">
        <v>567</v>
      </c>
      <c r="D292" s="28">
        <v>32</v>
      </c>
      <c r="E292" s="29">
        <v>79</v>
      </c>
      <c r="F292" s="29">
        <v>77</v>
      </c>
      <c r="G292" s="30"/>
      <c r="H292" s="31">
        <f>IF(G292&lt;=D292,IF($I$5&lt;50000,$I292,$G292*$F292),"Недостаточно количества на складе")</f>
      </c>
      <c r="I292" s="32">
        <f>IFERROR(G292*E292,0)</f>
      </c>
    </row>
    <row r="293" spans="1:9" hidden="1" outlineLevel="3" ht="61" customHeight="1">
      <c r="A293" s="34" t="s">
        <v>568</v>
      </c>
      <c r="B293" s="26"/>
      <c r="C293" s="27" t="s">
        <v>569</v>
      </c>
      <c r="D293" s="28">
        <v>1</v>
      </c>
      <c r="E293" s="29">
        <v>99</v>
      </c>
      <c r="F293" s="29">
        <v>98</v>
      </c>
      <c r="G293" s="30"/>
      <c r="H293" s="31">
        <f>IF(G293&lt;=D293,IF($I$5&lt;50000,$I293,$G293*$F293),"Недостаточно количества на складе")</f>
      </c>
      <c r="I293" s="32">
        <f>IFERROR(G293*E293,0)</f>
      </c>
    </row>
    <row r="294" spans="1:9" hidden="1" outlineLevel="3" ht="61" customHeight="1">
      <c r="A294" s="34" t="s">
        <v>570</v>
      </c>
      <c r="B294" s="26"/>
      <c r="C294" s="27" t="s">
        <v>571</v>
      </c>
      <c r="D294" s="28">
        <v>9</v>
      </c>
      <c r="E294" s="29">
        <v>1899</v>
      </c>
      <c r="F294" s="29">
        <v>1849</v>
      </c>
      <c r="G294" s="30"/>
      <c r="H294" s="31">
        <f>IF(G294&lt;=D294,IF($I$5&lt;50000,$I294,$G294*$F294),"Недостаточно количества на складе")</f>
      </c>
      <c r="I294" s="32">
        <f>IFERROR(G294*E294,0)</f>
      </c>
    </row>
    <row r="295" spans="1:9" hidden="1" outlineLevel="3" ht="61" customHeight="1">
      <c r="A295" s="34" t="s">
        <v>572</v>
      </c>
      <c r="B295" s="26"/>
      <c r="C295" s="27" t="s">
        <v>573</v>
      </c>
      <c r="D295" s="28">
        <v>2</v>
      </c>
      <c r="E295" s="29">
        <v>940</v>
      </c>
      <c r="F295" s="29">
        <v>895</v>
      </c>
      <c r="G295" s="30"/>
      <c r="H295" s="31">
        <f>IF(G295&lt;=D295,IF($I$5&lt;50000,$I295,$G295*$F295),"Недостаточно количества на складе")</f>
      </c>
      <c r="I295" s="32">
        <f>IFERROR(G295*E295,0)</f>
      </c>
    </row>
    <row r="296" spans="1:9" hidden="1" outlineLevel="3" ht="61" customHeight="1">
      <c r="A296" s="34" t="s">
        <v>574</v>
      </c>
      <c r="B296" s="26"/>
      <c r="C296" s="27" t="s">
        <v>575</v>
      </c>
      <c r="D296" s="28">
        <v>7</v>
      </c>
      <c r="E296" s="29">
        <v>899</v>
      </c>
      <c r="F296" s="29">
        <v>889</v>
      </c>
      <c r="G296" s="30"/>
      <c r="H296" s="31">
        <f>IF(G296&lt;=D296,IF($I$5&lt;50000,$I296,$G296*$F296),"Недостаточно количества на складе")</f>
      </c>
      <c r="I296" s="32">
        <f>IFERROR(G296*E296,0)</f>
      </c>
    </row>
    <row r="297" spans="1:9" hidden="1" outlineLevel="3" ht="61" customHeight="1">
      <c r="A297" s="34" t="s">
        <v>576</v>
      </c>
      <c r="B297" s="26"/>
      <c r="C297" s="27" t="s">
        <v>577</v>
      </c>
      <c r="D297" s="28">
        <v>1</v>
      </c>
      <c r="E297" s="29">
        <v>199</v>
      </c>
      <c r="F297" s="29">
        <v>189</v>
      </c>
      <c r="G297" s="30"/>
      <c r="H297" s="31">
        <f>IF(G297&lt;=D297,IF($I$5&lt;50000,$I297,$G297*$F297),"Недостаточно количества на складе")</f>
      </c>
      <c r="I297" s="32">
        <f>IFERROR(G297*E297,0)</f>
      </c>
    </row>
    <row r="298" spans="1:9" s="23" customFormat="1" collapsed="1" hidden="1" outlineLevel="2" customHeight="1">
      <c r="A298" s="33" t="s">
        <v>578</v>
      </c>
      <c r="B298" s="33"/>
      <c r="C298" s="33"/>
      <c r="D298" s="33"/>
      <c r="E298" s="33"/>
      <c r="F298" s="33"/>
      <c r="G298" s="33"/>
      <c r="H298" s="33"/>
      <c r="I298" s="33"/>
    </row>
    <row r="299" spans="1:9" hidden="1" outlineLevel="3" ht="61" customHeight="1">
      <c r="A299" s="34" t="s">
        <v>579</v>
      </c>
      <c r="B299" s="26"/>
      <c r="C299" s="27" t="s">
        <v>580</v>
      </c>
      <c r="D299" s="28">
        <v>4</v>
      </c>
      <c r="E299" s="29">
        <v>999</v>
      </c>
      <c r="F299" s="29">
        <v>975</v>
      </c>
      <c r="G299" s="30"/>
      <c r="H299" s="31">
        <f>IF(G299&lt;=D299,IF($I$5&lt;50000,$I299,$G299*$F299),"Недостаточно количества на складе")</f>
      </c>
      <c r="I299" s="32">
        <f>IFERROR(G299*E299,0)</f>
      </c>
    </row>
    <row r="300" spans="1:9" hidden="1" outlineLevel="3" ht="61" customHeight="1">
      <c r="A300" s="34" t="s">
        <v>581</v>
      </c>
      <c r="B300" s="26"/>
      <c r="C300" s="27" t="s">
        <v>582</v>
      </c>
      <c r="D300" s="28">
        <v>11</v>
      </c>
      <c r="E300" s="29">
        <v>999</v>
      </c>
      <c r="F300" s="29">
        <v>975</v>
      </c>
      <c r="G300" s="30"/>
      <c r="H300" s="31">
        <f>IF(G300&lt;=D300,IF($I$5&lt;50000,$I300,$G300*$F300),"Недостаточно количества на складе")</f>
      </c>
      <c r="I300" s="32">
        <f>IFERROR(G300*E300,0)</f>
      </c>
    </row>
    <row r="301" spans="1:9" hidden="1" outlineLevel="3" ht="61" customHeight="1">
      <c r="A301" s="34" t="s">
        <v>583</v>
      </c>
      <c r="B301" s="26"/>
      <c r="C301" s="27" t="s">
        <v>584</v>
      </c>
      <c r="D301" s="28">
        <v>1</v>
      </c>
      <c r="E301" s="29">
        <v>99</v>
      </c>
      <c r="F301" s="29">
        <v>98</v>
      </c>
      <c r="G301" s="30"/>
      <c r="H301" s="31">
        <f>IF(G301&lt;=D301,IF($I$5&lt;50000,$I301,$G301*$F301),"Недостаточно количества на складе")</f>
      </c>
      <c r="I301" s="32">
        <f>IFERROR(G301*E301,0)</f>
      </c>
    </row>
    <row r="302" spans="1:9" hidden="1" outlineLevel="3" ht="40" customHeight="1">
      <c r="A302" s="34" t="s">
        <v>585</v>
      </c>
      <c r="B302" s="26"/>
      <c r="C302" s="27" t="s">
        <v>586</v>
      </c>
      <c r="D302" s="28">
        <v>7</v>
      </c>
      <c r="E302" s="29">
        <v>79</v>
      </c>
      <c r="F302" s="29">
        <v>78</v>
      </c>
      <c r="G302" s="30"/>
      <c r="H302" s="31">
        <f>IF(G302&lt;=D302,IF($I$5&lt;50000,$I302,$G302*$F302),"Недостаточно количества на складе")</f>
      </c>
      <c r="I302" s="32">
        <f>IFERROR(G302*E302,0)</f>
      </c>
    </row>
    <row r="303" spans="1:9" hidden="1" outlineLevel="3" ht="61" customHeight="1">
      <c r="A303" s="34" t="s">
        <v>587</v>
      </c>
      <c r="B303" s="26"/>
      <c r="C303" s="27" t="s">
        <v>588</v>
      </c>
      <c r="D303" s="28">
        <v>7</v>
      </c>
      <c r="E303" s="29">
        <v>1550</v>
      </c>
      <c r="F303" s="29">
        <v>1473</v>
      </c>
      <c r="G303" s="30"/>
      <c r="H303" s="31">
        <f>IF(G303&lt;=D303,IF($I$5&lt;50000,$I303,$G303*$F303),"Недостаточно количества на складе")</f>
      </c>
      <c r="I303" s="32">
        <f>IFERROR(G303*E303,0)</f>
      </c>
    </row>
    <row r="304" spans="1:9" hidden="1" outlineLevel="3" ht="61" customHeight="1">
      <c r="A304" s="34" t="s">
        <v>589</v>
      </c>
      <c r="B304" s="26"/>
      <c r="C304" s="27" t="s">
        <v>590</v>
      </c>
      <c r="D304" s="28">
        <v>1</v>
      </c>
      <c r="E304" s="29">
        <v>890</v>
      </c>
      <c r="F304" s="29">
        <v>846</v>
      </c>
      <c r="G304" s="30"/>
      <c r="H304" s="31">
        <f>IF(G304&lt;=D304,IF($I$5&lt;50000,$I304,$G304*$F304),"Недостаточно количества на складе")</f>
      </c>
      <c r="I304" s="32">
        <f>IFERROR(G304*E304,0)</f>
      </c>
    </row>
    <row r="305" spans="1:9" hidden="1" outlineLevel="3" ht="61" customHeight="1">
      <c r="A305" s="34" t="s">
        <v>591</v>
      </c>
      <c r="B305" s="26"/>
      <c r="C305" s="27" t="s">
        <v>592</v>
      </c>
      <c r="D305" s="28">
        <v>22</v>
      </c>
      <c r="E305" s="29">
        <v>899</v>
      </c>
      <c r="F305" s="29">
        <v>855</v>
      </c>
      <c r="G305" s="30"/>
      <c r="H305" s="31">
        <f>IF(G305&lt;=D305,IF($I$5&lt;50000,$I305,$G305*$F305),"Недостаточно количества на складе")</f>
      </c>
      <c r="I305" s="32">
        <f>IFERROR(G305*E305,0)</f>
      </c>
    </row>
    <row r="306" spans="1:9" hidden="1" outlineLevel="3" ht="61" customHeight="1">
      <c r="A306" s="34" t="s">
        <v>593</v>
      </c>
      <c r="B306" s="26"/>
      <c r="C306" s="27" t="s">
        <v>594</v>
      </c>
      <c r="D306" s="28">
        <v>10</v>
      </c>
      <c r="E306" s="29">
        <v>899</v>
      </c>
      <c r="F306" s="29">
        <v>855</v>
      </c>
      <c r="G306" s="30"/>
      <c r="H306" s="31">
        <f>IF(G306&lt;=D306,IF($I$5&lt;50000,$I306,$G306*$F306),"Недостаточно количества на складе")</f>
      </c>
      <c r="I306" s="32">
        <f>IFERROR(G306*E306,0)</f>
      </c>
    </row>
    <row r="307" spans="1:9" hidden="1" outlineLevel="3" ht="61" customHeight="1">
      <c r="A307" s="34" t="s">
        <v>595</v>
      </c>
      <c r="B307" s="26"/>
      <c r="C307" s="27" t="s">
        <v>596</v>
      </c>
      <c r="D307" s="28">
        <v>1</v>
      </c>
      <c r="E307" s="29">
        <v>1095</v>
      </c>
      <c r="F307" s="29">
        <v>1090</v>
      </c>
      <c r="G307" s="30"/>
      <c r="H307" s="31">
        <f>IF(G307&lt;=D307,IF($I$5&lt;50000,$I307,$G307*$F307),"Недостаточно количества на складе")</f>
      </c>
      <c r="I307" s="32">
        <f>IFERROR(G307*E307,0)</f>
      </c>
    </row>
    <row r="308" spans="1:9" hidden="1" outlineLevel="3" ht="61" customHeight="1">
      <c r="A308" s="34" t="s">
        <v>597</v>
      </c>
      <c r="B308" s="26"/>
      <c r="C308" s="27" t="s">
        <v>598</v>
      </c>
      <c r="D308" s="28">
        <v>40</v>
      </c>
      <c r="E308" s="29">
        <v>1145</v>
      </c>
      <c r="F308" s="29">
        <v>1144</v>
      </c>
      <c r="G308" s="30"/>
      <c r="H308" s="31">
        <f>IF(G308&lt;=D308,IF($I$5&lt;50000,$I308,$G308*$F308),"Недостаточно количества на складе")</f>
      </c>
      <c r="I308" s="32">
        <f>IFERROR(G308*E308,0)</f>
      </c>
    </row>
    <row r="309" spans="1:9" hidden="1" outlineLevel="3" ht="61" customHeight="1">
      <c r="A309" s="34" t="s">
        <v>599</v>
      </c>
      <c r="B309" s="26"/>
      <c r="C309" s="27" t="s">
        <v>600</v>
      </c>
      <c r="D309" s="28">
        <v>2</v>
      </c>
      <c r="E309" s="29">
        <v>1055</v>
      </c>
      <c r="F309" s="29">
        <v>1003</v>
      </c>
      <c r="G309" s="30"/>
      <c r="H309" s="31">
        <f>IF(G309&lt;=D309,IF($I$5&lt;50000,$I309,$G309*$F309),"Недостаточно количества на складе")</f>
      </c>
      <c r="I309" s="32">
        <f>IFERROR(G309*E309,0)</f>
      </c>
    </row>
    <row r="310" spans="1:9" hidden="1" outlineLevel="3" ht="61" customHeight="1">
      <c r="A310" s="34" t="s">
        <v>601</v>
      </c>
      <c r="B310" s="26"/>
      <c r="C310" s="27" t="s">
        <v>602</v>
      </c>
      <c r="D310" s="28">
        <v>1</v>
      </c>
      <c r="E310" s="29">
        <v>945</v>
      </c>
      <c r="F310" s="29">
        <v>898</v>
      </c>
      <c r="G310" s="30"/>
      <c r="H310" s="31">
        <f>IF(G310&lt;=D310,IF($I$5&lt;50000,$I310,$G310*$F310),"Недостаточно количества на складе")</f>
      </c>
      <c r="I310" s="32">
        <f>IFERROR(G310*E310,0)</f>
      </c>
    </row>
    <row r="311" spans="1:9" hidden="1" outlineLevel="3" ht="61" customHeight="1">
      <c r="A311" s="34" t="s">
        <v>603</v>
      </c>
      <c r="B311" s="26"/>
      <c r="C311" s="27" t="s">
        <v>604</v>
      </c>
      <c r="D311" s="28">
        <v>1</v>
      </c>
      <c r="E311" s="29">
        <v>1250</v>
      </c>
      <c r="F311" s="29">
        <v>1200</v>
      </c>
      <c r="G311" s="30"/>
      <c r="H311" s="31">
        <f>IF(G311&lt;=D311,IF($I$5&lt;50000,$I311,$G311*$F311),"Недостаточно количества на складе")</f>
      </c>
      <c r="I311" s="32">
        <f>IFERROR(G311*E311,0)</f>
      </c>
    </row>
    <row r="312" spans="1:9" hidden="1" outlineLevel="3" ht="61" customHeight="1">
      <c r="A312" s="34" t="s">
        <v>605</v>
      </c>
      <c r="B312" s="26"/>
      <c r="C312" s="27" t="s">
        <v>606</v>
      </c>
      <c r="D312" s="28">
        <v>3</v>
      </c>
      <c r="E312" s="29">
        <v>960</v>
      </c>
      <c r="F312" s="29">
        <v>950</v>
      </c>
      <c r="G312" s="30"/>
      <c r="H312" s="31">
        <f>IF(G312&lt;=D312,IF($I$5&lt;50000,$I312,$G312*$F312),"Недостаточно количества на складе")</f>
      </c>
      <c r="I312" s="32">
        <f>IFERROR(G312*E312,0)</f>
      </c>
    </row>
    <row r="313" spans="1:9" hidden="1" outlineLevel="3" ht="61" customHeight="1">
      <c r="A313" s="34" t="s">
        <v>607</v>
      </c>
      <c r="B313" s="26"/>
      <c r="C313" s="27" t="s">
        <v>608</v>
      </c>
      <c r="D313" s="28">
        <v>41</v>
      </c>
      <c r="E313" s="29">
        <v>320</v>
      </c>
      <c r="F313" s="29">
        <v>305</v>
      </c>
      <c r="G313" s="30"/>
      <c r="H313" s="31">
        <f>IF(G313&lt;=D313,IF($I$5&lt;50000,$I313,$G313*$F313),"Недостаточно количества на складе")</f>
      </c>
      <c r="I313" s="32">
        <f>IFERROR(G313*E313,0)</f>
      </c>
    </row>
    <row r="314" spans="1:9" hidden="1" outlineLevel="3" ht="61" customHeight="1">
      <c r="A314" s="34" t="s">
        <v>609</v>
      </c>
      <c r="B314" s="26"/>
      <c r="C314" s="27" t="s">
        <v>610</v>
      </c>
      <c r="D314" s="28">
        <v>53</v>
      </c>
      <c r="E314" s="29">
        <v>199</v>
      </c>
      <c r="F314" s="29">
        <v>195</v>
      </c>
      <c r="G314" s="30"/>
      <c r="H314" s="31">
        <f>IF(G314&lt;=D314,IF($I$5&lt;50000,$I314,$G314*$F314),"Недостаточно количества на складе")</f>
      </c>
      <c r="I314" s="32">
        <f>IFERROR(G314*E314,0)</f>
      </c>
    </row>
    <row r="315" spans="1:9" hidden="1" outlineLevel="3" ht="61" customHeight="1">
      <c r="A315" s="34" t="s">
        <v>611</v>
      </c>
      <c r="B315" s="26"/>
      <c r="C315" s="27" t="s">
        <v>612</v>
      </c>
      <c r="D315" s="28">
        <v>50</v>
      </c>
      <c r="E315" s="29">
        <v>199</v>
      </c>
      <c r="F315" s="29">
        <v>195</v>
      </c>
      <c r="G315" s="30"/>
      <c r="H315" s="31">
        <f>IF(G315&lt;=D315,IF($I$5&lt;50000,$I315,$G315*$F315),"Недостаточно количества на складе")</f>
      </c>
      <c r="I315" s="32">
        <f>IFERROR(G315*E315,0)</f>
      </c>
    </row>
    <row r="316" spans="1:9" hidden="1" outlineLevel="3" ht="61" customHeight="1">
      <c r="A316" s="34" t="s">
        <v>613</v>
      </c>
      <c r="B316" s="26"/>
      <c r="C316" s="27" t="s">
        <v>614</v>
      </c>
      <c r="D316" s="28">
        <v>3</v>
      </c>
      <c r="E316" s="29">
        <v>249</v>
      </c>
      <c r="F316" s="29">
        <v>245</v>
      </c>
      <c r="G316" s="30"/>
      <c r="H316" s="31">
        <f>IF(G316&lt;=D316,IF($I$5&lt;50000,$I316,$G316*$F316),"Недостаточно количества на складе")</f>
      </c>
      <c r="I316" s="32">
        <f>IFERROR(G316*E316,0)</f>
      </c>
    </row>
    <row r="317" spans="1:9" hidden="1" outlineLevel="3" ht="61" customHeight="1">
      <c r="A317" s="34" t="s">
        <v>615</v>
      </c>
      <c r="B317" s="26"/>
      <c r="C317" s="27" t="s">
        <v>616</v>
      </c>
      <c r="D317" s="28">
        <v>23</v>
      </c>
      <c r="E317" s="29">
        <v>469</v>
      </c>
      <c r="F317" s="29">
        <v>465</v>
      </c>
      <c r="G317" s="30"/>
      <c r="H317" s="31">
        <f>IF(G317&lt;=D317,IF($I$5&lt;50000,$I317,$G317*$F317),"Недостаточно количества на складе")</f>
      </c>
      <c r="I317" s="32">
        <f>IFERROR(G317*E317,0)</f>
      </c>
    </row>
    <row r="318" spans="1:9" hidden="1" outlineLevel="3" ht="61" customHeight="1">
      <c r="A318" s="34" t="s">
        <v>617</v>
      </c>
      <c r="B318" s="26"/>
      <c r="C318" s="27" t="s">
        <v>618</v>
      </c>
      <c r="D318" s="28">
        <v>25</v>
      </c>
      <c r="E318" s="29">
        <v>399</v>
      </c>
      <c r="F318" s="29">
        <v>395</v>
      </c>
      <c r="G318" s="30"/>
      <c r="H318" s="31">
        <f>IF(G318&lt;=D318,IF($I$5&lt;50000,$I318,$G318*$F318),"Недостаточно количества на складе")</f>
      </c>
      <c r="I318" s="32">
        <f>IFERROR(G318*E318,0)</f>
      </c>
    </row>
    <row r="319" spans="1:9" hidden="1" outlineLevel="3" ht="61" customHeight="1">
      <c r="A319" s="34" t="s">
        <v>619</v>
      </c>
      <c r="B319" s="26"/>
      <c r="C319" s="27" t="s">
        <v>620</v>
      </c>
      <c r="D319" s="28">
        <v>48</v>
      </c>
      <c r="E319" s="29">
        <v>699</v>
      </c>
      <c r="F319" s="29">
        <v>665</v>
      </c>
      <c r="G319" s="30"/>
      <c r="H319" s="31">
        <f>IF(G319&lt;=D319,IF($I$5&lt;50000,$I319,$G319*$F319),"Недостаточно количества на складе")</f>
      </c>
      <c r="I319" s="32">
        <f>IFERROR(G319*E319,0)</f>
      </c>
    </row>
    <row r="320" spans="1:9" hidden="1" outlineLevel="3" ht="61" customHeight="1">
      <c r="A320" s="34" t="s">
        <v>621</v>
      </c>
      <c r="B320" s="26"/>
      <c r="C320" s="27" t="s">
        <v>622</v>
      </c>
      <c r="D320" s="28">
        <v>17</v>
      </c>
      <c r="E320" s="29">
        <v>569</v>
      </c>
      <c r="F320" s="29">
        <v>565</v>
      </c>
      <c r="G320" s="30"/>
      <c r="H320" s="31">
        <f>IF(G320&lt;=D320,IF($I$5&lt;50000,$I320,$G320*$F320),"Недостаточно количества на складе")</f>
      </c>
      <c r="I320" s="32">
        <f>IFERROR(G320*E320,0)</f>
      </c>
    </row>
    <row r="321" spans="1:9" hidden="1" outlineLevel="3" ht="61" customHeight="1">
      <c r="A321" s="34" t="s">
        <v>623</v>
      </c>
      <c r="B321" s="26"/>
      <c r="C321" s="27" t="s">
        <v>624</v>
      </c>
      <c r="D321" s="28">
        <v>12</v>
      </c>
      <c r="E321" s="29">
        <v>199</v>
      </c>
      <c r="F321" s="29">
        <v>195</v>
      </c>
      <c r="G321" s="30"/>
      <c r="H321" s="31">
        <f>IF(G321&lt;=D321,IF($I$5&lt;50000,$I321,$G321*$F321),"Недостаточно количества на складе")</f>
      </c>
      <c r="I321" s="32">
        <f>IFERROR(G321*E321,0)</f>
      </c>
    </row>
    <row r="322" spans="1:9" hidden="1" outlineLevel="3" ht="61" customHeight="1">
      <c r="A322" s="34" t="s">
        <v>625</v>
      </c>
      <c r="B322" s="26"/>
      <c r="C322" s="27" t="s">
        <v>626</v>
      </c>
      <c r="D322" s="28">
        <v>2</v>
      </c>
      <c r="E322" s="29">
        <v>199</v>
      </c>
      <c r="F322" s="29">
        <v>195</v>
      </c>
      <c r="G322" s="30"/>
      <c r="H322" s="31">
        <f>IF(G322&lt;=D322,IF($I$5&lt;50000,$I322,$G322*$F322),"Недостаточно количества на складе")</f>
      </c>
      <c r="I322" s="32">
        <f>IFERROR(G322*E322,0)</f>
      </c>
    </row>
    <row r="323" spans="1:9" hidden="1" outlineLevel="3" ht="61" customHeight="1">
      <c r="A323" s="34" t="s">
        <v>627</v>
      </c>
      <c r="B323" s="26"/>
      <c r="C323" s="27" t="s">
        <v>628</v>
      </c>
      <c r="D323" s="28">
        <v>38</v>
      </c>
      <c r="E323" s="29">
        <v>199</v>
      </c>
      <c r="F323" s="29">
        <v>195</v>
      </c>
      <c r="G323" s="30"/>
      <c r="H323" s="31">
        <f>IF(G323&lt;=D323,IF($I$5&lt;50000,$I323,$G323*$F323),"Недостаточно количества на складе")</f>
      </c>
      <c r="I323" s="32">
        <f>IFERROR(G323*E323,0)</f>
      </c>
    </row>
    <row r="324" spans="1:9" hidden="1" outlineLevel="3" ht="61" customHeight="1">
      <c r="A324" s="34" t="s">
        <v>629</v>
      </c>
      <c r="B324" s="26"/>
      <c r="C324" s="27" t="s">
        <v>630</v>
      </c>
      <c r="D324" s="28">
        <v>17</v>
      </c>
      <c r="E324" s="29">
        <v>429</v>
      </c>
      <c r="F324" s="29">
        <v>425</v>
      </c>
      <c r="G324" s="30"/>
      <c r="H324" s="31">
        <f>IF(G324&lt;=D324,IF($I$5&lt;50000,$I324,$G324*$F324),"Недостаточно количества на складе")</f>
      </c>
      <c r="I324" s="32">
        <f>IFERROR(G324*E324,0)</f>
      </c>
    </row>
    <row r="325" spans="1:9" hidden="1" outlineLevel="3" ht="61" customHeight="1">
      <c r="A325" s="34" t="s">
        <v>631</v>
      </c>
      <c r="B325" s="26"/>
      <c r="C325" s="27" t="s">
        <v>632</v>
      </c>
      <c r="D325" s="28">
        <v>3</v>
      </c>
      <c r="E325" s="29">
        <v>239</v>
      </c>
      <c r="F325" s="29">
        <v>235</v>
      </c>
      <c r="G325" s="30"/>
      <c r="H325" s="31">
        <f>IF(G325&lt;=D325,IF($I$5&lt;50000,$I325,$G325*$F325),"Недостаточно количества на складе")</f>
      </c>
      <c r="I325" s="32">
        <f>IFERROR(G325*E325,0)</f>
      </c>
    </row>
    <row r="326" spans="1:9" hidden="1" outlineLevel="3" ht="61" customHeight="1">
      <c r="A326" s="34" t="s">
        <v>633</v>
      </c>
      <c r="B326" s="26"/>
      <c r="C326" s="27" t="s">
        <v>634</v>
      </c>
      <c r="D326" s="28">
        <v>58</v>
      </c>
      <c r="E326" s="29">
        <v>239</v>
      </c>
      <c r="F326" s="29">
        <v>235</v>
      </c>
      <c r="G326" s="30"/>
      <c r="H326" s="31">
        <f>IF(G326&lt;=D326,IF($I$5&lt;50000,$I326,$G326*$F326),"Недостаточно количества на складе")</f>
      </c>
      <c r="I326" s="32">
        <f>IFERROR(G326*E326,0)</f>
      </c>
    </row>
    <row r="327" spans="1:9" hidden="1" outlineLevel="3" ht="61" customHeight="1">
      <c r="A327" s="34" t="s">
        <v>635</v>
      </c>
      <c r="B327" s="26"/>
      <c r="C327" s="27" t="s">
        <v>636</v>
      </c>
      <c r="D327" s="28">
        <v>80</v>
      </c>
      <c r="E327" s="29">
        <v>299</v>
      </c>
      <c r="F327" s="29">
        <v>295</v>
      </c>
      <c r="G327" s="30"/>
      <c r="H327" s="31">
        <f>IF(G327&lt;=D327,IF($I$5&lt;50000,$I327,$G327*$F327),"Недостаточно количества на складе")</f>
      </c>
      <c r="I327" s="32">
        <f>IFERROR(G327*E327,0)</f>
      </c>
    </row>
    <row r="328" spans="1:9" hidden="1" outlineLevel="3" ht="61" customHeight="1">
      <c r="A328" s="34" t="s">
        <v>637</v>
      </c>
      <c r="B328" s="26"/>
      <c r="C328" s="27" t="s">
        <v>638</v>
      </c>
      <c r="D328" s="28">
        <v>10</v>
      </c>
      <c r="E328" s="29">
        <v>199</v>
      </c>
      <c r="F328" s="29">
        <v>195</v>
      </c>
      <c r="G328" s="30"/>
      <c r="H328" s="31">
        <f>IF(G328&lt;=D328,IF($I$5&lt;50000,$I328,$G328*$F328),"Недостаточно количества на складе")</f>
      </c>
      <c r="I328" s="32">
        <f>IFERROR(G328*E328,0)</f>
      </c>
    </row>
    <row r="329" spans="1:9" hidden="1" outlineLevel="3" ht="59.8" customHeight="1">
      <c r="A329" s="34" t="s">
        <v>639</v>
      </c>
      <c r="B329" s="26"/>
      <c r="C329" s="27" t="s">
        <v>640</v>
      </c>
      <c r="D329" s="28">
        <v>4</v>
      </c>
      <c r="E329" s="29">
        <v>399</v>
      </c>
      <c r="F329" s="29">
        <v>395</v>
      </c>
      <c r="G329" s="30"/>
      <c r="H329" s="31">
        <f>IF(G329&lt;=D329,IF($I$5&lt;50000,$I329,$G329*$F329),"Недостаточно количества на складе")</f>
      </c>
      <c r="I329" s="32">
        <f>IFERROR(G329*E329,0)</f>
      </c>
    </row>
    <row r="330" spans="1:9" hidden="1" outlineLevel="3" ht="61" customHeight="1">
      <c r="A330" s="34" t="s">
        <v>641</v>
      </c>
      <c r="B330" s="26"/>
      <c r="C330" s="27" t="s">
        <v>642</v>
      </c>
      <c r="D330" s="28">
        <v>9</v>
      </c>
      <c r="E330" s="29">
        <v>640</v>
      </c>
      <c r="F330" s="29">
        <v>608</v>
      </c>
      <c r="G330" s="30"/>
      <c r="H330" s="31">
        <f>IF(G330&lt;=D330,IF($I$5&lt;50000,$I330,$G330*$F330),"Недостаточно количества на складе")</f>
      </c>
      <c r="I330" s="32">
        <f>IFERROR(G330*E330,0)</f>
      </c>
    </row>
    <row r="331" spans="1:9" s="23" customFormat="1" collapsed="1" hidden="1" outlineLevel="2" customHeight="1">
      <c r="A331" s="33" t="s">
        <v>643</v>
      </c>
      <c r="B331" s="33"/>
      <c r="C331" s="33"/>
      <c r="D331" s="33"/>
      <c r="E331" s="33"/>
      <c r="F331" s="33"/>
      <c r="G331" s="33"/>
      <c r="H331" s="33"/>
      <c r="I331" s="33"/>
    </row>
    <row r="332" spans="1:9" hidden="1" outlineLevel="3" ht="61" customHeight="1">
      <c r="A332" s="34" t="s">
        <v>644</v>
      </c>
      <c r="B332" s="26"/>
      <c r="C332" s="27" t="s">
        <v>645</v>
      </c>
      <c r="D332" s="28">
        <v>1</v>
      </c>
      <c r="E332" s="29">
        <v>499</v>
      </c>
      <c r="F332" s="29">
        <v>495</v>
      </c>
      <c r="G332" s="30"/>
      <c r="H332" s="31">
        <f>IF(G332&lt;=D332,IF($I$5&lt;50000,$I332,$G332*$F332),"Недостаточно количества на складе")</f>
      </c>
      <c r="I332" s="32">
        <f>IFERROR(G332*E332,0)</f>
      </c>
    </row>
    <row r="333" spans="1:9" hidden="1" outlineLevel="3" ht="61" customHeight="1">
      <c r="A333" s="34" t="s">
        <v>646</v>
      </c>
      <c r="B333" s="26"/>
      <c r="C333" s="27" t="s">
        <v>647</v>
      </c>
      <c r="D333" s="28">
        <v>18</v>
      </c>
      <c r="E333" s="29">
        <v>1050</v>
      </c>
      <c r="F333" s="29">
        <v>998</v>
      </c>
      <c r="G333" s="30"/>
      <c r="H333" s="31">
        <f>IF(G333&lt;=D333,IF($I$5&lt;50000,$I333,$G333*$F333),"Недостаточно количества на складе")</f>
      </c>
      <c r="I333" s="32">
        <f>IFERROR(G333*E333,0)</f>
      </c>
    </row>
    <row r="334" spans="1:9" hidden="1" outlineLevel="3" ht="61" customHeight="1">
      <c r="A334" s="34" t="s">
        <v>648</v>
      </c>
      <c r="B334" s="26"/>
      <c r="C334" s="27" t="s">
        <v>649</v>
      </c>
      <c r="D334" s="28">
        <v>6</v>
      </c>
      <c r="E334" s="29">
        <v>630</v>
      </c>
      <c r="F334" s="29">
        <v>625</v>
      </c>
      <c r="G334" s="30"/>
      <c r="H334" s="31">
        <f>IF(G334&lt;=D334,IF($I$5&lt;50000,$I334,$G334*$F334),"Недостаточно количества на складе")</f>
      </c>
      <c r="I334" s="32">
        <f>IFERROR(G334*E334,0)</f>
      </c>
    </row>
    <row r="335" spans="1:9" hidden="1" outlineLevel="3" ht="61" customHeight="1">
      <c r="A335" s="34" t="s">
        <v>650</v>
      </c>
      <c r="B335" s="26"/>
      <c r="C335" s="27" t="s">
        <v>651</v>
      </c>
      <c r="D335" s="28">
        <v>2</v>
      </c>
      <c r="E335" s="29">
        <v>89</v>
      </c>
      <c r="F335" s="29">
        <v>88</v>
      </c>
      <c r="G335" s="30"/>
      <c r="H335" s="31">
        <f>IF(G335&lt;=D335,IF($I$5&lt;50000,$I335,$G335*$F335),"Недостаточно количества на складе")</f>
      </c>
      <c r="I335" s="32">
        <f>IFERROR(G335*E335,0)</f>
      </c>
    </row>
    <row r="336" spans="1:9" hidden="1" outlineLevel="3" ht="61" customHeight="1">
      <c r="A336" s="34" t="s">
        <v>652</v>
      </c>
      <c r="B336" s="26"/>
      <c r="C336" s="27" t="s">
        <v>653</v>
      </c>
      <c r="D336" s="28">
        <v>10</v>
      </c>
      <c r="E336" s="29">
        <v>99</v>
      </c>
      <c r="F336" s="29">
        <v>98</v>
      </c>
      <c r="G336" s="30"/>
      <c r="H336" s="31">
        <f>IF(G336&lt;=D336,IF($I$5&lt;50000,$I336,$G336*$F336),"Недостаточно количества на складе")</f>
      </c>
      <c r="I336" s="32">
        <f>IFERROR(G336*E336,0)</f>
      </c>
    </row>
    <row r="337" spans="1:9" hidden="1" outlineLevel="3" ht="61" customHeight="1">
      <c r="A337" s="34" t="s">
        <v>654</v>
      </c>
      <c r="B337" s="26"/>
      <c r="C337" s="27" t="s">
        <v>655</v>
      </c>
      <c r="D337" s="28">
        <v>1582</v>
      </c>
      <c r="E337" s="29">
        <v>89</v>
      </c>
      <c r="F337" s="29">
        <v>88</v>
      </c>
      <c r="G337" s="30"/>
      <c r="H337" s="31">
        <f>IF(G337&lt;=D337,IF($I$5&lt;50000,$I337,$G337*$F337),"Недостаточно количества на складе")</f>
      </c>
      <c r="I337" s="32">
        <f>IFERROR(G337*E337,0)</f>
      </c>
    </row>
    <row r="338" spans="1:9" hidden="1" outlineLevel="3" ht="61" customHeight="1">
      <c r="A338" s="34" t="s">
        <v>656</v>
      </c>
      <c r="B338" s="26"/>
      <c r="C338" s="27" t="s">
        <v>657</v>
      </c>
      <c r="D338" s="28">
        <v>219</v>
      </c>
      <c r="E338" s="29">
        <v>79</v>
      </c>
      <c r="F338" s="29">
        <v>78</v>
      </c>
      <c r="G338" s="30"/>
      <c r="H338" s="31">
        <f>IF(G338&lt;=D338,IF($I$5&lt;50000,$I338,$G338*$F338),"Недостаточно количества на складе")</f>
      </c>
      <c r="I338" s="32">
        <f>IFERROR(G338*E338,0)</f>
      </c>
    </row>
    <row r="339" spans="1:9" hidden="1" outlineLevel="3" ht="61" customHeight="1">
      <c r="A339" s="34" t="s">
        <v>658</v>
      </c>
      <c r="B339" s="26"/>
      <c r="C339" s="27" t="s">
        <v>659</v>
      </c>
      <c r="D339" s="28">
        <v>1</v>
      </c>
      <c r="E339" s="29">
        <v>85</v>
      </c>
      <c r="F339" s="29">
        <v>84</v>
      </c>
      <c r="G339" s="30"/>
      <c r="H339" s="31">
        <f>IF(G339&lt;=D339,IF($I$5&lt;50000,$I339,$G339*$F339),"Недостаточно количества на складе")</f>
      </c>
      <c r="I339" s="32">
        <f>IFERROR(G339*E339,0)</f>
      </c>
    </row>
    <row r="340" spans="1:9" hidden="1" outlineLevel="3" ht="61" customHeight="1">
      <c r="A340" s="34" t="s">
        <v>660</v>
      </c>
      <c r="B340" s="26"/>
      <c r="C340" s="27" t="s">
        <v>661</v>
      </c>
      <c r="D340" s="28">
        <v>446</v>
      </c>
      <c r="E340" s="29">
        <v>149</v>
      </c>
      <c r="F340" s="29">
        <v>148</v>
      </c>
      <c r="G340" s="30"/>
      <c r="H340" s="31">
        <f>IF(G340&lt;=D340,IF($I$5&lt;50000,$I340,$G340*$F340),"Недостаточно количества на складе")</f>
      </c>
      <c r="I340" s="32">
        <f>IFERROR(G340*E340,0)</f>
      </c>
    </row>
    <row r="341" spans="1:9" hidden="1" outlineLevel="3" ht="61" customHeight="1">
      <c r="A341" s="34" t="s">
        <v>662</v>
      </c>
      <c r="B341" s="26"/>
      <c r="C341" s="27" t="s">
        <v>663</v>
      </c>
      <c r="D341" s="28">
        <v>232</v>
      </c>
      <c r="E341" s="29">
        <v>110</v>
      </c>
      <c r="F341" s="29">
        <v>108</v>
      </c>
      <c r="G341" s="30"/>
      <c r="H341" s="31">
        <f>IF(G341&lt;=D341,IF($I$5&lt;50000,$I341,$G341*$F341),"Недостаточно количества на складе")</f>
      </c>
      <c r="I341" s="32">
        <f>IFERROR(G341*E341,0)</f>
      </c>
    </row>
    <row r="342" spans="1:9" hidden="1" outlineLevel="3" ht="61" customHeight="1">
      <c r="A342" s="34" t="s">
        <v>664</v>
      </c>
      <c r="B342" s="26"/>
      <c r="C342" s="27" t="s">
        <v>665</v>
      </c>
      <c r="D342" s="28">
        <v>516</v>
      </c>
      <c r="E342" s="29">
        <v>99</v>
      </c>
      <c r="F342" s="29">
        <v>98</v>
      </c>
      <c r="G342" s="30"/>
      <c r="H342" s="31">
        <f>IF(G342&lt;=D342,IF($I$5&lt;50000,$I342,$G342*$F342),"Недостаточно количества на складе")</f>
      </c>
      <c r="I342" s="32">
        <f>IFERROR(G342*E342,0)</f>
      </c>
    </row>
    <row r="343" spans="1:9" hidden="1" outlineLevel="3" ht="61" customHeight="1">
      <c r="A343" s="34" t="s">
        <v>666</v>
      </c>
      <c r="B343" s="26"/>
      <c r="C343" s="27" t="s">
        <v>667</v>
      </c>
      <c r="D343" s="28">
        <v>1253</v>
      </c>
      <c r="E343" s="29">
        <v>89</v>
      </c>
      <c r="F343" s="29">
        <v>88</v>
      </c>
      <c r="G343" s="30"/>
      <c r="H343" s="31">
        <f>IF(G343&lt;=D343,IF($I$5&lt;50000,$I343,$G343*$F343),"Недостаточно количества на складе")</f>
      </c>
      <c r="I343" s="32">
        <f>IFERROR(G343*E343,0)</f>
      </c>
    </row>
    <row r="344" spans="1:9" hidden="1" outlineLevel="3" ht="61" customHeight="1">
      <c r="A344" s="34" t="s">
        <v>668</v>
      </c>
      <c r="B344" s="26"/>
      <c r="C344" s="27" t="s">
        <v>669</v>
      </c>
      <c r="D344" s="28">
        <v>592</v>
      </c>
      <c r="E344" s="29">
        <v>89</v>
      </c>
      <c r="F344" s="29">
        <v>88</v>
      </c>
      <c r="G344" s="30"/>
      <c r="H344" s="31">
        <f>IF(G344&lt;=D344,IF($I$5&lt;50000,$I344,$G344*$F344),"Недостаточно количества на складе")</f>
      </c>
      <c r="I344" s="32">
        <f>IFERROR(G344*E344,0)</f>
      </c>
    </row>
    <row r="345" spans="1:9" hidden="1" outlineLevel="3" ht="61" customHeight="1">
      <c r="A345" s="34" t="s">
        <v>670</v>
      </c>
      <c r="B345" s="26"/>
      <c r="C345" s="27" t="s">
        <v>671</v>
      </c>
      <c r="D345" s="28">
        <v>2</v>
      </c>
      <c r="E345" s="29">
        <v>85</v>
      </c>
      <c r="F345" s="29">
        <v>84</v>
      </c>
      <c r="G345" s="30"/>
      <c r="H345" s="31">
        <f>IF(G345&lt;=D345,IF($I$5&lt;50000,$I345,$G345*$F345),"Недостаточно количества на складе")</f>
      </c>
      <c r="I345" s="32">
        <f>IFERROR(G345*E345,0)</f>
      </c>
    </row>
    <row r="346" spans="1:9" hidden="1" outlineLevel="3" ht="61" customHeight="1">
      <c r="A346" s="34" t="s">
        <v>672</v>
      </c>
      <c r="B346" s="26"/>
      <c r="C346" s="27" t="s">
        <v>673</v>
      </c>
      <c r="D346" s="28">
        <v>2270</v>
      </c>
      <c r="E346" s="29">
        <v>89</v>
      </c>
      <c r="F346" s="29">
        <v>88</v>
      </c>
      <c r="G346" s="30"/>
      <c r="H346" s="31">
        <f>IF(G346&lt;=D346,IF($I$5&lt;50000,$I346,$G346*$F346),"Недостаточно количества на складе")</f>
      </c>
      <c r="I346" s="32">
        <f>IFERROR(G346*E346,0)</f>
      </c>
    </row>
    <row r="347" spans="1:9" hidden="1" outlineLevel="3" ht="61" customHeight="1">
      <c r="A347" s="34" t="s">
        <v>674</v>
      </c>
      <c r="B347" s="26"/>
      <c r="C347" s="27" t="s">
        <v>675</v>
      </c>
      <c r="D347" s="28">
        <v>1895</v>
      </c>
      <c r="E347" s="29">
        <v>79</v>
      </c>
      <c r="F347" s="29">
        <v>78</v>
      </c>
      <c r="G347" s="30"/>
      <c r="H347" s="31">
        <f>IF(G347&lt;=D347,IF($I$5&lt;50000,$I347,$G347*$F347),"Недостаточно количества на складе")</f>
      </c>
      <c r="I347" s="32">
        <f>IFERROR(G347*E347,0)</f>
      </c>
    </row>
    <row r="348" spans="1:9" hidden="1" outlineLevel="3" ht="61" customHeight="1">
      <c r="A348" s="34" t="s">
        <v>676</v>
      </c>
      <c r="B348" s="26"/>
      <c r="C348" s="27" t="s">
        <v>677</v>
      </c>
      <c r="D348" s="28">
        <v>706</v>
      </c>
      <c r="E348" s="29">
        <v>79</v>
      </c>
      <c r="F348" s="29">
        <v>78</v>
      </c>
      <c r="G348" s="30"/>
      <c r="H348" s="31">
        <f>IF(G348&lt;=D348,IF($I$5&lt;50000,$I348,$G348*$F348),"Недостаточно количества на складе")</f>
      </c>
      <c r="I348" s="32">
        <f>IFERROR(G348*E348,0)</f>
      </c>
    </row>
    <row r="349" spans="1:9" hidden="1" outlineLevel="3" ht="61" customHeight="1">
      <c r="A349" s="34" t="s">
        <v>678</v>
      </c>
      <c r="B349" s="26"/>
      <c r="C349" s="27" t="s">
        <v>679</v>
      </c>
      <c r="D349" s="28">
        <v>1301</v>
      </c>
      <c r="E349" s="29">
        <v>85</v>
      </c>
      <c r="F349" s="29">
        <v>84</v>
      </c>
      <c r="G349" s="30"/>
      <c r="H349" s="31">
        <f>IF(G349&lt;=D349,IF($I$5&lt;50000,$I349,$G349*$F349),"Недостаточно количества на складе")</f>
      </c>
      <c r="I349" s="32">
        <f>IFERROR(G349*E349,0)</f>
      </c>
    </row>
    <row r="350" spans="1:9" hidden="1" outlineLevel="3" ht="61" customHeight="1">
      <c r="A350" s="34" t="s">
        <v>680</v>
      </c>
      <c r="B350" s="26"/>
      <c r="C350" s="27" t="s">
        <v>681</v>
      </c>
      <c r="D350" s="28">
        <v>1079</v>
      </c>
      <c r="E350" s="29">
        <v>85</v>
      </c>
      <c r="F350" s="29">
        <v>84</v>
      </c>
      <c r="G350" s="30"/>
      <c r="H350" s="31">
        <f>IF(G350&lt;=D350,IF($I$5&lt;50000,$I350,$G350*$F350),"Недостаточно количества на складе")</f>
      </c>
      <c r="I350" s="32">
        <f>IFERROR(G350*E350,0)</f>
      </c>
    </row>
    <row r="351" spans="1:9" hidden="1" outlineLevel="3" ht="61" customHeight="1">
      <c r="A351" s="34" t="s">
        <v>682</v>
      </c>
      <c r="B351" s="26"/>
      <c r="C351" s="27" t="s">
        <v>683</v>
      </c>
      <c r="D351" s="28">
        <v>2364</v>
      </c>
      <c r="E351" s="29">
        <v>89</v>
      </c>
      <c r="F351" s="29">
        <v>88</v>
      </c>
      <c r="G351" s="30"/>
      <c r="H351" s="31">
        <f>IF(G351&lt;=D351,IF($I$5&lt;50000,$I351,$G351*$F351),"Недостаточно количества на складе")</f>
      </c>
      <c r="I351" s="32">
        <f>IFERROR(G351*E351,0)</f>
      </c>
    </row>
    <row r="352" spans="1:9" hidden="1" outlineLevel="3" ht="61" customHeight="1">
      <c r="A352" s="34" t="s">
        <v>684</v>
      </c>
      <c r="B352" s="26"/>
      <c r="C352" s="27" t="s">
        <v>685</v>
      </c>
      <c r="D352" s="28">
        <v>2084</v>
      </c>
      <c r="E352" s="29">
        <v>79</v>
      </c>
      <c r="F352" s="29">
        <v>78</v>
      </c>
      <c r="G352" s="30"/>
      <c r="H352" s="31">
        <f>IF(G352&lt;=D352,IF($I$5&lt;50000,$I352,$G352*$F352),"Недостаточно количества на складе")</f>
      </c>
      <c r="I352" s="32">
        <f>IFERROR(G352*E352,0)</f>
      </c>
    </row>
    <row r="353" spans="1:9" hidden="1" outlineLevel="3" ht="61" customHeight="1">
      <c r="A353" s="34" t="s">
        <v>686</v>
      </c>
      <c r="B353" s="26"/>
      <c r="C353" s="27" t="s">
        <v>687</v>
      </c>
      <c r="D353" s="28">
        <v>1972</v>
      </c>
      <c r="E353" s="29">
        <v>79</v>
      </c>
      <c r="F353" s="29">
        <v>78</v>
      </c>
      <c r="G353" s="30"/>
      <c r="H353" s="31">
        <f>IF(G353&lt;=D353,IF($I$5&lt;50000,$I353,$G353*$F353),"Недостаточно количества на складе")</f>
      </c>
      <c r="I353" s="32">
        <f>IFERROR(G353*E353,0)</f>
      </c>
    </row>
    <row r="354" spans="1:9" hidden="1" outlineLevel="3" ht="61" customHeight="1">
      <c r="A354" s="34" t="s">
        <v>688</v>
      </c>
      <c r="B354" s="26"/>
      <c r="C354" s="27" t="s">
        <v>689</v>
      </c>
      <c r="D354" s="28">
        <v>1270</v>
      </c>
      <c r="E354" s="29">
        <v>85</v>
      </c>
      <c r="F354" s="29">
        <v>84</v>
      </c>
      <c r="G354" s="30"/>
      <c r="H354" s="31">
        <f>IF(G354&lt;=D354,IF($I$5&lt;50000,$I354,$G354*$F354),"Недостаточно количества на складе")</f>
      </c>
      <c r="I354" s="32">
        <f>IFERROR(G354*E354,0)</f>
      </c>
    </row>
    <row r="355" spans="1:9" hidden="1" outlineLevel="3" ht="61" customHeight="1">
      <c r="A355" s="34" t="s">
        <v>690</v>
      </c>
      <c r="B355" s="26"/>
      <c r="C355" s="27" t="s">
        <v>691</v>
      </c>
      <c r="D355" s="28">
        <v>1674</v>
      </c>
      <c r="E355" s="29">
        <v>85</v>
      </c>
      <c r="F355" s="29">
        <v>84</v>
      </c>
      <c r="G355" s="30"/>
      <c r="H355" s="31">
        <f>IF(G355&lt;=D355,IF($I$5&lt;50000,$I355,$G355*$F355),"Недостаточно количества на складе")</f>
      </c>
      <c r="I355" s="32">
        <f>IFERROR(G355*E355,0)</f>
      </c>
    </row>
    <row r="356" spans="1:9" hidden="1" outlineLevel="3" ht="61" customHeight="1">
      <c r="A356" s="34" t="s">
        <v>692</v>
      </c>
      <c r="B356" s="26"/>
      <c r="C356" s="27" t="s">
        <v>693</v>
      </c>
      <c r="D356" s="28">
        <v>763</v>
      </c>
      <c r="E356" s="29">
        <v>59</v>
      </c>
      <c r="F356" s="29">
        <v>58</v>
      </c>
      <c r="G356" s="30"/>
      <c r="H356" s="31">
        <f>IF(G356&lt;=D356,IF($I$5&lt;50000,$I356,$G356*$F356),"Недостаточно количества на складе")</f>
      </c>
      <c r="I356" s="32">
        <f>IFERROR(G356*E356,0)</f>
      </c>
    </row>
    <row r="357" spans="1:9" hidden="1" outlineLevel="3" ht="61" customHeight="1">
      <c r="A357" s="34" t="s">
        <v>694</v>
      </c>
      <c r="B357" s="26"/>
      <c r="C357" s="27" t="s">
        <v>695</v>
      </c>
      <c r="D357" s="28">
        <v>990</v>
      </c>
      <c r="E357" s="29">
        <v>59</v>
      </c>
      <c r="F357" s="29">
        <v>58</v>
      </c>
      <c r="G357" s="30"/>
      <c r="H357" s="31">
        <f>IF(G357&lt;=D357,IF($I$5&lt;50000,$I357,$G357*$F357),"Недостаточно количества на складе")</f>
      </c>
      <c r="I357" s="32">
        <f>IFERROR(G357*E357,0)</f>
      </c>
    </row>
    <row r="358" spans="1:9" hidden="1" outlineLevel="3" ht="61" customHeight="1">
      <c r="A358" s="34" t="s">
        <v>696</v>
      </c>
      <c r="B358" s="26"/>
      <c r="C358" s="27" t="s">
        <v>697</v>
      </c>
      <c r="D358" s="28">
        <v>2329</v>
      </c>
      <c r="E358" s="29">
        <v>79</v>
      </c>
      <c r="F358" s="29">
        <v>78</v>
      </c>
      <c r="G358" s="30"/>
      <c r="H358" s="31">
        <f>IF(G358&lt;=D358,IF($I$5&lt;50000,$I358,$G358*$F358),"Недостаточно количества на складе")</f>
      </c>
      <c r="I358" s="32">
        <f>IFERROR(G358*E358,0)</f>
      </c>
    </row>
    <row r="359" spans="1:9" hidden="1" outlineLevel="3" ht="61" customHeight="1">
      <c r="A359" s="34" t="s">
        <v>698</v>
      </c>
      <c r="B359" s="26"/>
      <c r="C359" s="27" t="s">
        <v>699</v>
      </c>
      <c r="D359" s="28">
        <v>2099</v>
      </c>
      <c r="E359" s="29">
        <v>79</v>
      </c>
      <c r="F359" s="29">
        <v>78</v>
      </c>
      <c r="G359" s="30"/>
      <c r="H359" s="31">
        <f>IF(G359&lt;=D359,IF($I$5&lt;50000,$I359,$G359*$F359),"Недостаточно количества на складе")</f>
      </c>
      <c r="I359" s="32">
        <f>IFERROR(G359*E359,0)</f>
      </c>
    </row>
    <row r="360" spans="1:9" hidden="1" outlineLevel="3" ht="61" customHeight="1">
      <c r="A360" s="34" t="s">
        <v>700</v>
      </c>
      <c r="B360" s="26"/>
      <c r="C360" s="27" t="s">
        <v>701</v>
      </c>
      <c r="D360" s="28">
        <v>3909</v>
      </c>
      <c r="E360" s="29">
        <v>59</v>
      </c>
      <c r="F360" s="29">
        <v>58</v>
      </c>
      <c r="G360" s="30"/>
      <c r="H360" s="31">
        <f>IF(G360&lt;=D360,IF($I$5&lt;50000,$I360,$G360*$F360),"Недостаточно количества на складе")</f>
      </c>
      <c r="I360" s="32">
        <f>IFERROR(G360*E360,0)</f>
      </c>
    </row>
    <row r="361" spans="1:9" hidden="1" outlineLevel="3" ht="61" customHeight="1">
      <c r="A361" s="34" t="s">
        <v>702</v>
      </c>
      <c r="B361" s="26"/>
      <c r="C361" s="27" t="s">
        <v>703</v>
      </c>
      <c r="D361" s="28">
        <v>3821</v>
      </c>
      <c r="E361" s="29">
        <v>59</v>
      </c>
      <c r="F361" s="29">
        <v>58</v>
      </c>
      <c r="G361" s="30"/>
      <c r="H361" s="31">
        <f>IF(G361&lt;=D361,IF($I$5&lt;50000,$I361,$G361*$F361),"Недостаточно количества на складе")</f>
      </c>
      <c r="I361" s="32">
        <f>IFERROR(G361*E361,0)</f>
      </c>
    </row>
    <row r="362" spans="1:9" hidden="1" outlineLevel="3" ht="61" customHeight="1">
      <c r="A362" s="34" t="s">
        <v>704</v>
      </c>
      <c r="B362" s="26"/>
      <c r="C362" s="27" t="s">
        <v>705</v>
      </c>
      <c r="D362" s="28">
        <v>3641</v>
      </c>
      <c r="E362" s="29">
        <v>59</v>
      </c>
      <c r="F362" s="29">
        <v>58</v>
      </c>
      <c r="G362" s="30"/>
      <c r="H362" s="31">
        <f>IF(G362&lt;=D362,IF($I$5&lt;50000,$I362,$G362*$F362),"Недостаточно количества на складе")</f>
      </c>
      <c r="I362" s="32">
        <f>IFERROR(G362*E362,0)</f>
      </c>
    </row>
    <row r="363" spans="1:9" hidden="1" outlineLevel="3" ht="61" customHeight="1">
      <c r="A363" s="34" t="s">
        <v>706</v>
      </c>
      <c r="B363" s="26"/>
      <c r="C363" s="27" t="s">
        <v>707</v>
      </c>
      <c r="D363" s="28">
        <v>3576</v>
      </c>
      <c r="E363" s="29">
        <v>59</v>
      </c>
      <c r="F363" s="29">
        <v>58</v>
      </c>
      <c r="G363" s="30"/>
      <c r="H363" s="31">
        <f>IF(G363&lt;=D363,IF($I$5&lt;50000,$I363,$G363*$F363),"Недостаточно количества на складе")</f>
      </c>
      <c r="I363" s="32">
        <f>IFERROR(G363*E363,0)</f>
      </c>
    </row>
    <row r="364" spans="1:9" hidden="1" outlineLevel="3" ht="61" customHeight="1">
      <c r="A364" s="34" t="s">
        <v>708</v>
      </c>
      <c r="B364" s="26"/>
      <c r="C364" s="27" t="s">
        <v>709</v>
      </c>
      <c r="D364" s="28">
        <v>12</v>
      </c>
      <c r="E364" s="29">
        <v>89</v>
      </c>
      <c r="F364" s="29">
        <v>88</v>
      </c>
      <c r="G364" s="30"/>
      <c r="H364" s="31">
        <f>IF(G364&lt;=D364,IF($I$5&lt;50000,$I364,$G364*$F364),"Недостаточно количества на складе")</f>
      </c>
      <c r="I364" s="32">
        <f>IFERROR(G364*E364,0)</f>
      </c>
    </row>
    <row r="365" spans="1:9" hidden="1" outlineLevel="3" ht="61" customHeight="1">
      <c r="A365" s="34" t="s">
        <v>710</v>
      </c>
      <c r="B365" s="26"/>
      <c r="C365" s="27" t="s">
        <v>711</v>
      </c>
      <c r="D365" s="28">
        <v>4</v>
      </c>
      <c r="E365" s="29">
        <v>1650</v>
      </c>
      <c r="F365" s="29">
        <v>1568</v>
      </c>
      <c r="G365" s="30"/>
      <c r="H365" s="31">
        <f>IF(G365&lt;=D365,IF($I$5&lt;50000,$I365,$G365*$F365),"Недостаточно количества на складе")</f>
      </c>
      <c r="I365" s="32">
        <f>IFERROR(G365*E365,0)</f>
      </c>
    </row>
    <row r="366" spans="1:9" hidden="1" outlineLevel="3" ht="61" customHeight="1">
      <c r="A366" s="34" t="s">
        <v>712</v>
      </c>
      <c r="B366" s="26"/>
      <c r="C366" s="27" t="s">
        <v>713</v>
      </c>
      <c r="D366" s="28">
        <v>61</v>
      </c>
      <c r="E366" s="29">
        <v>89</v>
      </c>
      <c r="F366" s="29">
        <v>88</v>
      </c>
      <c r="G366" s="30"/>
      <c r="H366" s="31">
        <f>IF(G366&lt;=D366,IF($I$5&lt;50000,$I366,$G366*$F366),"Недостаточно количества на складе")</f>
      </c>
      <c r="I366" s="32">
        <f>IFERROR(G366*E366,0)</f>
      </c>
    </row>
    <row r="367" spans="1:9" hidden="1" outlineLevel="3" ht="61" customHeight="1">
      <c r="A367" s="34" t="s">
        <v>714</v>
      </c>
      <c r="B367" s="26"/>
      <c r="C367" s="27" t="s">
        <v>715</v>
      </c>
      <c r="D367" s="28">
        <v>286</v>
      </c>
      <c r="E367" s="29">
        <v>150</v>
      </c>
      <c r="F367" s="29">
        <v>148</v>
      </c>
      <c r="G367" s="30"/>
      <c r="H367" s="31">
        <f>IF(G367&lt;=D367,IF($I$5&lt;50000,$I367,$G367*$F367),"Недостаточно количества на складе")</f>
      </c>
      <c r="I367" s="32">
        <f>IFERROR(G367*E367,0)</f>
      </c>
    </row>
    <row r="368" spans="1:9" hidden="1" outlineLevel="3" ht="61" customHeight="1">
      <c r="A368" s="34" t="s">
        <v>716</v>
      </c>
      <c r="B368" s="26"/>
      <c r="C368" s="27" t="s">
        <v>717</v>
      </c>
      <c r="D368" s="28">
        <v>313</v>
      </c>
      <c r="E368" s="29">
        <v>150</v>
      </c>
      <c r="F368" s="29">
        <v>148</v>
      </c>
      <c r="G368" s="30"/>
      <c r="H368" s="31">
        <f>IF(G368&lt;=D368,IF($I$5&lt;50000,$I368,$G368*$F368),"Недостаточно количества на складе")</f>
      </c>
      <c r="I368" s="32">
        <f>IFERROR(G368*E368,0)</f>
      </c>
    </row>
    <row r="369" spans="1:9" hidden="1" outlineLevel="3" ht="61" customHeight="1">
      <c r="A369" s="34" t="s">
        <v>718</v>
      </c>
      <c r="B369" s="26"/>
      <c r="C369" s="27" t="s">
        <v>719</v>
      </c>
      <c r="D369" s="28">
        <v>264</v>
      </c>
      <c r="E369" s="29">
        <v>110</v>
      </c>
      <c r="F369" s="29">
        <v>108</v>
      </c>
      <c r="G369" s="30"/>
      <c r="H369" s="31">
        <f>IF(G369&lt;=D369,IF($I$5&lt;50000,$I369,$G369*$F369),"Недостаточно количества на складе")</f>
      </c>
      <c r="I369" s="32">
        <f>IFERROR(G369*E369,0)</f>
      </c>
    </row>
    <row r="370" spans="1:9" hidden="1" outlineLevel="3" ht="61" customHeight="1">
      <c r="A370" s="34" t="s">
        <v>720</v>
      </c>
      <c r="B370" s="26"/>
      <c r="C370" s="27" t="s">
        <v>721</v>
      </c>
      <c r="D370" s="28">
        <v>235</v>
      </c>
      <c r="E370" s="29">
        <v>110</v>
      </c>
      <c r="F370" s="29">
        <v>108</v>
      </c>
      <c r="G370" s="30"/>
      <c r="H370" s="31">
        <f>IF(G370&lt;=D370,IF($I$5&lt;50000,$I370,$G370*$F370),"Недостаточно количества на складе")</f>
      </c>
      <c r="I370" s="32">
        <f>IFERROR(G370*E370,0)</f>
      </c>
    </row>
    <row r="371" spans="1:9" hidden="1" outlineLevel="3" ht="61" customHeight="1">
      <c r="A371" s="34" t="s">
        <v>722</v>
      </c>
      <c r="B371" s="26"/>
      <c r="C371" s="27" t="s">
        <v>723</v>
      </c>
      <c r="D371" s="28">
        <v>153</v>
      </c>
      <c r="E371" s="29">
        <v>299</v>
      </c>
      <c r="F371" s="29">
        <v>295</v>
      </c>
      <c r="G371" s="30"/>
      <c r="H371" s="31">
        <f>IF(G371&lt;=D371,IF($I$5&lt;50000,$I371,$G371*$F371),"Недостаточно количества на складе")</f>
      </c>
      <c r="I371" s="32">
        <f>IFERROR(G371*E371,0)</f>
      </c>
    </row>
    <row r="372" spans="1:9" hidden="1" outlineLevel="3" ht="61" customHeight="1">
      <c r="A372" s="34" t="s">
        <v>724</v>
      </c>
      <c r="B372" s="26"/>
      <c r="C372" s="27" t="s">
        <v>725</v>
      </c>
      <c r="D372" s="28">
        <v>697</v>
      </c>
      <c r="E372" s="29">
        <v>95</v>
      </c>
      <c r="F372" s="29">
        <v>94</v>
      </c>
      <c r="G372" s="30"/>
      <c r="H372" s="31">
        <f>IF(G372&lt;=D372,IF($I$5&lt;50000,$I372,$G372*$F372),"Недостаточно количества на складе")</f>
      </c>
      <c r="I372" s="32">
        <f>IFERROR(G372*E372,0)</f>
      </c>
    </row>
    <row r="373" spans="1:9" hidden="1" outlineLevel="3" ht="61" customHeight="1">
      <c r="A373" s="34" t="s">
        <v>726</v>
      </c>
      <c r="B373" s="26"/>
      <c r="C373" s="27" t="s">
        <v>727</v>
      </c>
      <c r="D373" s="28">
        <v>124</v>
      </c>
      <c r="E373" s="29">
        <v>95</v>
      </c>
      <c r="F373" s="29">
        <v>94</v>
      </c>
      <c r="G373" s="30"/>
      <c r="H373" s="31">
        <f>IF(G373&lt;=D373,IF($I$5&lt;50000,$I373,$G373*$F373),"Недостаточно количества на складе")</f>
      </c>
      <c r="I373" s="32">
        <f>IFERROR(G373*E373,0)</f>
      </c>
    </row>
    <row r="374" spans="1:9" hidden="1" outlineLevel="3" ht="61" customHeight="1">
      <c r="A374" s="34" t="s">
        <v>728</v>
      </c>
      <c r="B374" s="26"/>
      <c r="C374" s="27" t="s">
        <v>729</v>
      </c>
      <c r="D374" s="28">
        <v>25</v>
      </c>
      <c r="E374" s="29">
        <v>150</v>
      </c>
      <c r="F374" s="29">
        <v>148</v>
      </c>
      <c r="G374" s="30"/>
      <c r="H374" s="31">
        <f>IF(G374&lt;=D374,IF($I$5&lt;50000,$I374,$G374*$F374),"Недостаточно количества на складе")</f>
      </c>
      <c r="I374" s="32">
        <f>IFERROR(G374*E374,0)</f>
      </c>
    </row>
    <row r="375" spans="1:9" hidden="1" outlineLevel="3" ht="61" customHeight="1">
      <c r="A375" s="34" t="s">
        <v>730</v>
      </c>
      <c r="B375" s="26"/>
      <c r="C375" s="27" t="s">
        <v>731</v>
      </c>
      <c r="D375" s="28">
        <v>340</v>
      </c>
      <c r="E375" s="29">
        <v>150</v>
      </c>
      <c r="F375" s="29">
        <v>148</v>
      </c>
      <c r="G375" s="30"/>
      <c r="H375" s="31">
        <f>IF(G375&lt;=D375,IF($I$5&lt;50000,$I375,$G375*$F375),"Недостаточно количества на складе")</f>
      </c>
      <c r="I375" s="32">
        <f>IFERROR(G375*E375,0)</f>
      </c>
    </row>
    <row r="376" spans="1:9" hidden="1" outlineLevel="3" ht="61" customHeight="1">
      <c r="A376" s="34" t="s">
        <v>732</v>
      </c>
      <c r="B376" s="26"/>
      <c r="C376" s="27" t="s">
        <v>733</v>
      </c>
      <c r="D376" s="28">
        <v>157</v>
      </c>
      <c r="E376" s="29">
        <v>110</v>
      </c>
      <c r="F376" s="29">
        <v>108</v>
      </c>
      <c r="G376" s="30"/>
      <c r="H376" s="31">
        <f>IF(G376&lt;=D376,IF($I$5&lt;50000,$I376,$G376*$F376),"Недостаточно количества на складе")</f>
      </c>
      <c r="I376" s="32">
        <f>IFERROR(G376*E376,0)</f>
      </c>
    </row>
    <row r="377" spans="1:9" hidden="1" outlineLevel="3" ht="61" customHeight="1">
      <c r="A377" s="34" t="s">
        <v>734</v>
      </c>
      <c r="B377" s="26"/>
      <c r="C377" s="27" t="s">
        <v>735</v>
      </c>
      <c r="D377" s="28">
        <v>272</v>
      </c>
      <c r="E377" s="29">
        <v>110</v>
      </c>
      <c r="F377" s="29">
        <v>108</v>
      </c>
      <c r="G377" s="30"/>
      <c r="H377" s="31">
        <f>IF(G377&lt;=D377,IF($I$5&lt;50000,$I377,$G377*$F377),"Недостаточно количества на складе")</f>
      </c>
      <c r="I377" s="32">
        <f>IFERROR(G377*E377,0)</f>
      </c>
    </row>
    <row r="378" spans="1:9" hidden="1" outlineLevel="3" ht="61" customHeight="1">
      <c r="A378" s="34" t="s">
        <v>736</v>
      </c>
      <c r="B378" s="26"/>
      <c r="C378" s="27" t="s">
        <v>737</v>
      </c>
      <c r="D378" s="28">
        <v>6</v>
      </c>
      <c r="E378" s="29">
        <v>160</v>
      </c>
      <c r="F378" s="29">
        <v>155</v>
      </c>
      <c r="G378" s="30"/>
      <c r="H378" s="31">
        <f>IF(G378&lt;=D378,IF($I$5&lt;50000,$I378,$G378*$F378),"Недостаточно количества на складе")</f>
      </c>
      <c r="I378" s="32">
        <f>IFERROR(G378*E378,0)</f>
      </c>
    </row>
    <row r="379" spans="1:9" hidden="1" outlineLevel="3" ht="61" customHeight="1">
      <c r="A379" s="34" t="s">
        <v>738</v>
      </c>
      <c r="B379" s="26"/>
      <c r="C379" s="27" t="s">
        <v>739</v>
      </c>
      <c r="D379" s="28">
        <v>48</v>
      </c>
      <c r="E379" s="29">
        <v>180</v>
      </c>
      <c r="F379" s="29">
        <v>175</v>
      </c>
      <c r="G379" s="30"/>
      <c r="H379" s="31">
        <f>IF(G379&lt;=D379,IF($I$5&lt;50000,$I379,$G379*$F379),"Недостаточно количества на складе")</f>
      </c>
      <c r="I379" s="32">
        <f>IFERROR(G379*E379,0)</f>
      </c>
    </row>
    <row r="380" spans="1:9" hidden="1" outlineLevel="3" ht="61" customHeight="1">
      <c r="A380" s="34" t="s">
        <v>740</v>
      </c>
      <c r="B380" s="26"/>
      <c r="C380" s="27" t="s">
        <v>741</v>
      </c>
      <c r="D380" s="28">
        <v>245</v>
      </c>
      <c r="E380" s="29">
        <v>180</v>
      </c>
      <c r="F380" s="29">
        <v>175</v>
      </c>
      <c r="G380" s="30"/>
      <c r="H380" s="31">
        <f>IF(G380&lt;=D380,IF($I$5&lt;50000,$I380,$G380*$F380),"Недостаточно количества на складе")</f>
      </c>
      <c r="I380" s="32">
        <f>IFERROR(G380*E380,0)</f>
      </c>
    </row>
    <row r="381" spans="1:9" hidden="1" outlineLevel="3" ht="61" customHeight="1">
      <c r="A381" s="34" t="s">
        <v>742</v>
      </c>
      <c r="B381" s="26"/>
      <c r="C381" s="27" t="s">
        <v>743</v>
      </c>
      <c r="D381" s="28">
        <v>230</v>
      </c>
      <c r="E381" s="29">
        <v>250</v>
      </c>
      <c r="F381" s="29">
        <v>245</v>
      </c>
      <c r="G381" s="30"/>
      <c r="H381" s="31">
        <f>IF(G381&lt;=D381,IF($I$5&lt;50000,$I381,$G381*$F381),"Недостаточно количества на складе")</f>
      </c>
      <c r="I381" s="32">
        <f>IFERROR(G381*E381,0)</f>
      </c>
    </row>
    <row r="382" spans="1:9" hidden="1" outlineLevel="3" ht="61" customHeight="1">
      <c r="A382" s="34" t="s">
        <v>744</v>
      </c>
      <c r="B382" s="26"/>
      <c r="C382" s="27" t="s">
        <v>745</v>
      </c>
      <c r="D382" s="28">
        <v>4</v>
      </c>
      <c r="E382" s="29">
        <v>240</v>
      </c>
      <c r="F382" s="29">
        <v>235</v>
      </c>
      <c r="G382" s="30"/>
      <c r="H382" s="31">
        <f>IF(G382&lt;=D382,IF($I$5&lt;50000,$I382,$G382*$F382),"Недостаточно количества на складе")</f>
      </c>
      <c r="I382" s="32">
        <f>IFERROR(G382*E382,0)</f>
      </c>
    </row>
    <row r="383" spans="1:9" hidden="1" outlineLevel="3" ht="61" customHeight="1">
      <c r="A383" s="34" t="s">
        <v>746</v>
      </c>
      <c r="B383" s="26"/>
      <c r="C383" s="27" t="s">
        <v>747</v>
      </c>
      <c r="D383" s="28">
        <v>157</v>
      </c>
      <c r="E383" s="29">
        <v>150</v>
      </c>
      <c r="F383" s="29">
        <v>148</v>
      </c>
      <c r="G383" s="30"/>
      <c r="H383" s="31">
        <f>IF(G383&lt;=D383,IF($I$5&lt;50000,$I383,$G383*$F383),"Недостаточно количества на складе")</f>
      </c>
      <c r="I383" s="32">
        <f>IFERROR(G383*E383,0)</f>
      </c>
    </row>
    <row r="384" spans="1:9" hidden="1" outlineLevel="3" ht="61" customHeight="1">
      <c r="A384" s="34" t="s">
        <v>748</v>
      </c>
      <c r="B384" s="26"/>
      <c r="C384" s="27" t="s">
        <v>749</v>
      </c>
      <c r="D384" s="28">
        <v>12</v>
      </c>
      <c r="E384" s="29">
        <v>890</v>
      </c>
      <c r="F384" s="29">
        <v>845</v>
      </c>
      <c r="G384" s="30"/>
      <c r="H384" s="31">
        <f>IF(G384&lt;=D384,IF($I$5&lt;50000,$I384,$G384*$F384),"Недостаточно количества на складе")</f>
      </c>
      <c r="I384" s="32">
        <f>IFERROR(G384*E384,0)</f>
      </c>
    </row>
    <row r="385" spans="1:9" hidden="1" outlineLevel="3" ht="61" customHeight="1">
      <c r="A385" s="34" t="s">
        <v>750</v>
      </c>
      <c r="B385" s="26"/>
      <c r="C385" s="27" t="s">
        <v>751</v>
      </c>
      <c r="D385" s="28">
        <v>8</v>
      </c>
      <c r="E385" s="29">
        <v>1175</v>
      </c>
      <c r="F385" s="29">
        <v>1020</v>
      </c>
      <c r="G385" s="30"/>
      <c r="H385" s="31">
        <f>IF(G385&lt;=D385,IF($I$5&lt;50000,$I385,$G385*$F385),"Недостаточно количества на складе")</f>
      </c>
      <c r="I385" s="32">
        <f>IFERROR(G385*E385,0)</f>
      </c>
    </row>
    <row r="386" spans="1:9" hidden="1" outlineLevel="3" ht="61" customHeight="1">
      <c r="A386" s="34" t="s">
        <v>752</v>
      </c>
      <c r="B386" s="26"/>
      <c r="C386" s="27" t="s">
        <v>753</v>
      </c>
      <c r="D386" s="28">
        <v>157</v>
      </c>
      <c r="E386" s="29">
        <v>135</v>
      </c>
      <c r="F386" s="29">
        <v>130</v>
      </c>
      <c r="G386" s="30"/>
      <c r="H386" s="31">
        <f>IF(G386&lt;=D386,IF($I$5&lt;50000,$I386,$G386*$F386),"Недостаточно количества на складе")</f>
      </c>
      <c r="I386" s="32">
        <f>IFERROR(G386*E386,0)</f>
      </c>
    </row>
    <row r="387" spans="1:9" hidden="1" outlineLevel="3" ht="61" customHeight="1">
      <c r="A387" s="34" t="s">
        <v>754</v>
      </c>
      <c r="B387" s="26"/>
      <c r="C387" s="27" t="s">
        <v>755</v>
      </c>
      <c r="D387" s="28">
        <v>33</v>
      </c>
      <c r="E387" s="29">
        <v>135</v>
      </c>
      <c r="F387" s="29">
        <v>130</v>
      </c>
      <c r="G387" s="30"/>
      <c r="H387" s="31">
        <f>IF(G387&lt;=D387,IF($I$5&lt;50000,$I387,$G387*$F387),"Недостаточно количества на складе")</f>
      </c>
      <c r="I387" s="32">
        <f>IFERROR(G387*E387,0)</f>
      </c>
    </row>
    <row r="388" spans="1:9" hidden="1" outlineLevel="3" ht="61" customHeight="1">
      <c r="A388" s="34" t="s">
        <v>756</v>
      </c>
      <c r="B388" s="26"/>
      <c r="C388" s="27" t="s">
        <v>757</v>
      </c>
      <c r="D388" s="28">
        <v>312</v>
      </c>
      <c r="E388" s="29">
        <v>110</v>
      </c>
      <c r="F388" s="29">
        <v>105</v>
      </c>
      <c r="G388" s="30"/>
      <c r="H388" s="31">
        <f>IF(G388&lt;=D388,IF($I$5&lt;50000,$I388,$G388*$F388),"Недостаточно количества на складе")</f>
      </c>
      <c r="I388" s="32">
        <f>IFERROR(G388*E388,0)</f>
      </c>
    </row>
    <row r="389" spans="1:9" hidden="1" outlineLevel="3" ht="61" customHeight="1">
      <c r="A389" s="34" t="s">
        <v>758</v>
      </c>
      <c r="B389" s="26"/>
      <c r="C389" s="27" t="s">
        <v>759</v>
      </c>
      <c r="D389" s="28">
        <v>344</v>
      </c>
      <c r="E389" s="29">
        <v>110</v>
      </c>
      <c r="F389" s="29">
        <v>105</v>
      </c>
      <c r="G389" s="30"/>
      <c r="H389" s="31">
        <f>IF(G389&lt;=D389,IF($I$5&lt;50000,$I389,$G389*$F389),"Недостаточно количества на складе")</f>
      </c>
      <c r="I389" s="32">
        <f>IFERROR(G389*E389,0)</f>
      </c>
    </row>
    <row r="390" spans="1:9" hidden="1" outlineLevel="3" ht="61" customHeight="1">
      <c r="A390" s="34" t="s">
        <v>760</v>
      </c>
      <c r="B390" s="26"/>
      <c r="C390" s="27" t="s">
        <v>761</v>
      </c>
      <c r="D390" s="28">
        <v>569</v>
      </c>
      <c r="E390" s="29">
        <v>150</v>
      </c>
      <c r="F390" s="29">
        <v>145</v>
      </c>
      <c r="G390" s="30"/>
      <c r="H390" s="31">
        <f>IF(G390&lt;=D390,IF($I$5&lt;50000,$I390,$G390*$F390),"Недостаточно количества на складе")</f>
      </c>
      <c r="I390" s="32">
        <f>IFERROR(G390*E390,0)</f>
      </c>
    </row>
    <row r="391" spans="1:9" hidden="1" outlineLevel="3" ht="61" customHeight="1">
      <c r="A391" s="34" t="s">
        <v>762</v>
      </c>
      <c r="B391" s="26"/>
      <c r="C391" s="27" t="s">
        <v>763</v>
      </c>
      <c r="D391" s="28">
        <v>213</v>
      </c>
      <c r="E391" s="29">
        <v>160</v>
      </c>
      <c r="F391" s="29">
        <v>155</v>
      </c>
      <c r="G391" s="30"/>
      <c r="H391" s="31">
        <f>IF(G391&lt;=D391,IF($I$5&lt;50000,$I391,$G391*$F391),"Недостаточно количества на складе")</f>
      </c>
      <c r="I391" s="32">
        <f>IFERROR(G391*E391,0)</f>
      </c>
    </row>
    <row r="392" spans="1:9" hidden="1" outlineLevel="3" ht="61" customHeight="1">
      <c r="A392" s="34" t="s">
        <v>764</v>
      </c>
      <c r="B392" s="26"/>
      <c r="C392" s="27" t="s">
        <v>765</v>
      </c>
      <c r="D392" s="28">
        <v>490</v>
      </c>
      <c r="E392" s="29">
        <v>395</v>
      </c>
      <c r="F392" s="29">
        <v>390</v>
      </c>
      <c r="G392" s="30"/>
      <c r="H392" s="31">
        <f>IF(G392&lt;=D392,IF($I$5&lt;50000,$I392,$G392*$F392),"Недостаточно количества на складе")</f>
      </c>
      <c r="I392" s="32">
        <f>IFERROR(G392*E392,0)</f>
      </c>
    </row>
    <row r="393" spans="1:9" hidden="1" outlineLevel="3" ht="61" customHeight="1">
      <c r="A393" s="34" t="s">
        <v>766</v>
      </c>
      <c r="B393" s="26"/>
      <c r="C393" s="27" t="s">
        <v>767</v>
      </c>
      <c r="D393" s="28">
        <v>114</v>
      </c>
      <c r="E393" s="29">
        <v>405</v>
      </c>
      <c r="F393" s="29">
        <v>400</v>
      </c>
      <c r="G393" s="30"/>
      <c r="H393" s="31">
        <f>IF(G393&lt;=D393,IF($I$5&lt;50000,$I393,$G393*$F393),"Недостаточно количества на складе")</f>
      </c>
      <c r="I393" s="32">
        <f>IFERROR(G393*E393,0)</f>
      </c>
    </row>
    <row r="394" spans="1:9" hidden="1" outlineLevel="3" ht="61" customHeight="1">
      <c r="A394" s="34" t="s">
        <v>768</v>
      </c>
      <c r="B394" s="26"/>
      <c r="C394" s="27" t="s">
        <v>769</v>
      </c>
      <c r="D394" s="28">
        <v>25</v>
      </c>
      <c r="E394" s="29">
        <v>395</v>
      </c>
      <c r="F394" s="29">
        <v>389</v>
      </c>
      <c r="G394" s="30"/>
      <c r="H394" s="31">
        <f>IF(G394&lt;=D394,IF($I$5&lt;50000,$I394,$G394*$F394),"Недостаточно количества на складе")</f>
      </c>
      <c r="I394" s="32">
        <f>IFERROR(G394*E394,0)</f>
      </c>
    </row>
    <row r="395" spans="1:9" hidden="1" outlineLevel="3" ht="61" customHeight="1">
      <c r="A395" s="34" t="s">
        <v>770</v>
      </c>
      <c r="B395" s="26"/>
      <c r="C395" s="27" t="s">
        <v>771</v>
      </c>
      <c r="D395" s="28">
        <v>23</v>
      </c>
      <c r="E395" s="29">
        <v>225</v>
      </c>
      <c r="F395" s="29">
        <v>212</v>
      </c>
      <c r="G395" s="30"/>
      <c r="H395" s="31">
        <f>IF(G395&lt;=D395,IF($I$5&lt;50000,$I395,$G395*$F395),"Недостаточно количества на складе")</f>
      </c>
      <c r="I395" s="32">
        <f>IFERROR(G395*E395,0)</f>
      </c>
    </row>
    <row r="396" spans="1:9" hidden="1" outlineLevel="3" ht="61" customHeight="1">
      <c r="A396" s="34" t="s">
        <v>772</v>
      </c>
      <c r="B396" s="26"/>
      <c r="C396" s="27" t="s">
        <v>773</v>
      </c>
      <c r="D396" s="28">
        <v>279</v>
      </c>
      <c r="E396" s="29">
        <v>250</v>
      </c>
      <c r="F396" s="29">
        <v>238</v>
      </c>
      <c r="G396" s="30"/>
      <c r="H396" s="31">
        <f>IF(G396&lt;=D396,IF($I$5&lt;50000,$I396,$G396*$F396),"Недостаточно количества на складе")</f>
      </c>
      <c r="I396" s="32">
        <f>IFERROR(G396*E396,0)</f>
      </c>
    </row>
    <row r="397" spans="1:9" hidden="1" outlineLevel="3" ht="61" customHeight="1">
      <c r="A397" s="34" t="s">
        <v>774</v>
      </c>
      <c r="B397" s="26"/>
      <c r="C397" s="27" t="s">
        <v>775</v>
      </c>
      <c r="D397" s="28">
        <v>7</v>
      </c>
      <c r="E397" s="29">
        <v>1499</v>
      </c>
      <c r="F397" s="29">
        <v>1429</v>
      </c>
      <c r="G397" s="30"/>
      <c r="H397" s="31">
        <f>IF(G397&lt;=D397,IF($I$5&lt;50000,$I397,$G397*$F397),"Недостаточно количества на складе")</f>
      </c>
      <c r="I397" s="32">
        <f>IFERROR(G397*E397,0)</f>
      </c>
    </row>
    <row r="398" spans="1:9" hidden="1" outlineLevel="3" ht="61" customHeight="1">
      <c r="A398" s="34" t="s">
        <v>776</v>
      </c>
      <c r="B398" s="26"/>
      <c r="C398" s="27" t="s">
        <v>777</v>
      </c>
      <c r="D398" s="28">
        <v>105</v>
      </c>
      <c r="E398" s="29">
        <v>395</v>
      </c>
      <c r="F398" s="29">
        <v>390</v>
      </c>
      <c r="G398" s="30"/>
      <c r="H398" s="31">
        <f>IF(G398&lt;=D398,IF($I$5&lt;50000,$I398,$G398*$F398),"Недостаточно количества на складе")</f>
      </c>
      <c r="I398" s="32">
        <f>IFERROR(G398*E398,0)</f>
      </c>
    </row>
    <row r="399" spans="1:9" hidden="1" outlineLevel="3" ht="61" customHeight="1">
      <c r="A399" s="34" t="s">
        <v>778</v>
      </c>
      <c r="B399" s="26"/>
      <c r="C399" s="27" t="s">
        <v>779</v>
      </c>
      <c r="D399" s="28">
        <v>20</v>
      </c>
      <c r="E399" s="29">
        <v>425</v>
      </c>
      <c r="F399" s="29">
        <v>420</v>
      </c>
      <c r="G399" s="30"/>
      <c r="H399" s="31">
        <f>IF(G399&lt;=D399,IF($I$5&lt;50000,$I399,$G399*$F399),"Недостаточно количества на складе")</f>
      </c>
      <c r="I399" s="32">
        <f>IFERROR(G399*E399,0)</f>
      </c>
    </row>
    <row r="400" spans="1:9" hidden="1" outlineLevel="3" ht="61" customHeight="1">
      <c r="A400" s="34" t="s">
        <v>780</v>
      </c>
      <c r="B400" s="26"/>
      <c r="C400" s="27" t="s">
        <v>781</v>
      </c>
      <c r="D400" s="28">
        <v>1</v>
      </c>
      <c r="E400" s="29">
        <v>49</v>
      </c>
      <c r="F400" s="29">
        <v>48</v>
      </c>
      <c r="G400" s="30"/>
      <c r="H400" s="31">
        <f>IF(G400&lt;=D400,IF($I$5&lt;50000,$I400,$G400*$F400),"Недостаточно количества на складе")</f>
      </c>
      <c r="I400" s="32">
        <f>IFERROR(G400*E400,0)</f>
      </c>
    </row>
    <row r="401" spans="1:9" hidden="1" outlineLevel="3" ht="61" customHeight="1">
      <c r="A401" s="34" t="s">
        <v>782</v>
      </c>
      <c r="B401" s="26"/>
      <c r="C401" s="27" t="s">
        <v>783</v>
      </c>
      <c r="D401" s="28">
        <v>97</v>
      </c>
      <c r="E401" s="29">
        <v>49</v>
      </c>
      <c r="F401" s="29">
        <v>48</v>
      </c>
      <c r="G401" s="30"/>
      <c r="H401" s="31">
        <f>IF(G401&lt;=D401,IF($I$5&lt;50000,$I401,$G401*$F401),"Недостаточно количества на складе")</f>
      </c>
      <c r="I401" s="32">
        <f>IFERROR(G401*E401,0)</f>
      </c>
    </row>
    <row r="402" spans="1:9" hidden="1" outlineLevel="3" ht="61" customHeight="1">
      <c r="A402" s="34" t="s">
        <v>784</v>
      </c>
      <c r="B402" s="26"/>
      <c r="C402" s="27" t="s">
        <v>785</v>
      </c>
      <c r="D402" s="28">
        <v>9</v>
      </c>
      <c r="E402" s="29">
        <v>769</v>
      </c>
      <c r="F402" s="29">
        <v>731</v>
      </c>
      <c r="G402" s="30"/>
      <c r="H402" s="31">
        <f>IF(G402&lt;=D402,IF($I$5&lt;50000,$I402,$G402*$F402),"Недостаточно количества на складе")</f>
      </c>
      <c r="I402" s="32">
        <f>IFERROR(G402*E402,0)</f>
      </c>
    </row>
    <row r="403" spans="1:9" hidden="1" outlineLevel="3" ht="61" customHeight="1">
      <c r="A403" s="34" t="s">
        <v>786</v>
      </c>
      <c r="B403" s="26"/>
      <c r="C403" s="27" t="s">
        <v>787</v>
      </c>
      <c r="D403" s="28">
        <v>13</v>
      </c>
      <c r="E403" s="29">
        <v>2310</v>
      </c>
      <c r="F403" s="29">
        <v>2195</v>
      </c>
      <c r="G403" s="30"/>
      <c r="H403" s="31">
        <f>IF(G403&lt;=D403,IF($I$5&lt;50000,$I403,$G403*$F403),"Недостаточно количества на складе")</f>
      </c>
      <c r="I403" s="32">
        <f>IFERROR(G403*E403,0)</f>
      </c>
    </row>
    <row r="404" spans="1:9" hidden="1" outlineLevel="3" ht="61" customHeight="1">
      <c r="A404" s="34" t="s">
        <v>788</v>
      </c>
      <c r="B404" s="26"/>
      <c r="C404" s="27" t="s">
        <v>789</v>
      </c>
      <c r="D404" s="28">
        <v>33</v>
      </c>
      <c r="E404" s="29">
        <v>259</v>
      </c>
      <c r="F404" s="29">
        <v>250</v>
      </c>
      <c r="G404" s="30"/>
      <c r="H404" s="31">
        <f>IF(G404&lt;=D404,IF($I$5&lt;50000,$I404,$G404*$F404),"Недостаточно количества на складе")</f>
      </c>
      <c r="I404" s="32">
        <f>IFERROR(G404*E404,0)</f>
      </c>
    </row>
    <row r="405" spans="1:9" hidden="1" outlineLevel="3" ht="61" customHeight="1">
      <c r="A405" s="34" t="s">
        <v>790</v>
      </c>
      <c r="B405" s="26"/>
      <c r="C405" s="27" t="s">
        <v>791</v>
      </c>
      <c r="D405" s="28">
        <v>9</v>
      </c>
      <c r="E405" s="29">
        <v>465</v>
      </c>
      <c r="F405" s="29">
        <v>441</v>
      </c>
      <c r="G405" s="30"/>
      <c r="H405" s="31">
        <f>IF(G405&lt;=D405,IF($I$5&lt;50000,$I405,$G405*$F405),"Недостаточно количества на складе")</f>
      </c>
      <c r="I405" s="32">
        <f>IFERROR(G405*E405,0)</f>
      </c>
    </row>
    <row r="406" spans="1:9" hidden="1" outlineLevel="3" ht="61" customHeight="1">
      <c r="A406" s="34" t="s">
        <v>792</v>
      </c>
      <c r="B406" s="26"/>
      <c r="C406" s="27" t="s">
        <v>793</v>
      </c>
      <c r="D406" s="28">
        <v>28</v>
      </c>
      <c r="E406" s="29">
        <v>495</v>
      </c>
      <c r="F406" s="29">
        <v>472</v>
      </c>
      <c r="G406" s="30"/>
      <c r="H406" s="31">
        <f>IF(G406&lt;=D406,IF($I$5&lt;50000,$I406,$G406*$F406),"Недостаточно количества на складе")</f>
      </c>
      <c r="I406" s="32">
        <f>IFERROR(G406*E406,0)</f>
      </c>
    </row>
    <row r="407" spans="1:9" hidden="1" outlineLevel="3" ht="61" customHeight="1">
      <c r="A407" s="34" t="s">
        <v>794</v>
      </c>
      <c r="B407" s="26"/>
      <c r="C407" s="27" t="s">
        <v>795</v>
      </c>
      <c r="D407" s="28">
        <v>351</v>
      </c>
      <c r="E407" s="29">
        <v>239</v>
      </c>
      <c r="F407" s="29">
        <v>230</v>
      </c>
      <c r="G407" s="30"/>
      <c r="H407" s="31">
        <f>IF(G407&lt;=D407,IF($I$5&lt;50000,$I407,$G407*$F407),"Недостаточно количества на складе")</f>
      </c>
      <c r="I407" s="32">
        <f>IFERROR(G407*E407,0)</f>
      </c>
    </row>
    <row r="408" spans="1:9" hidden="1" outlineLevel="3" ht="61" customHeight="1">
      <c r="A408" s="34" t="s">
        <v>796</v>
      </c>
      <c r="B408" s="26"/>
      <c r="C408" s="27" t="s">
        <v>797</v>
      </c>
      <c r="D408" s="28">
        <v>1</v>
      </c>
      <c r="E408" s="29">
        <v>68</v>
      </c>
      <c r="F408" s="29">
        <v>65</v>
      </c>
      <c r="G408" s="30"/>
      <c r="H408" s="31">
        <f>IF(G408&lt;=D408,IF($I$5&lt;50000,$I408,$G408*$F408),"Недостаточно количества на складе")</f>
      </c>
      <c r="I408" s="32">
        <f>IFERROR(G408*E408,0)</f>
      </c>
    </row>
    <row r="409" spans="1:9" hidden="1" outlineLevel="3" ht="61" customHeight="1">
      <c r="A409" s="34" t="s">
        <v>798</v>
      </c>
      <c r="B409" s="26"/>
      <c r="C409" s="27" t="s">
        <v>799</v>
      </c>
      <c r="D409" s="28">
        <v>55</v>
      </c>
      <c r="E409" s="29">
        <v>185</v>
      </c>
      <c r="F409" s="29">
        <v>175</v>
      </c>
      <c r="G409" s="30"/>
      <c r="H409" s="31">
        <f>IF(G409&lt;=D409,IF($I$5&lt;50000,$I409,$G409*$F409),"Недостаточно количества на складе")</f>
      </c>
      <c r="I409" s="32">
        <f>IFERROR(G409*E409,0)</f>
      </c>
    </row>
    <row r="410" spans="1:9" hidden="1" outlineLevel="3" ht="61" customHeight="1">
      <c r="A410" s="34" t="s">
        <v>800</v>
      </c>
      <c r="B410" s="26"/>
      <c r="C410" s="27" t="s">
        <v>801</v>
      </c>
      <c r="D410" s="28">
        <v>2</v>
      </c>
      <c r="E410" s="29">
        <v>49</v>
      </c>
      <c r="F410" s="29">
        <v>47</v>
      </c>
      <c r="G410" s="30"/>
      <c r="H410" s="31">
        <f>IF(G410&lt;=D410,IF($I$5&lt;50000,$I410,$G410*$F410),"Недостаточно количества на складе")</f>
      </c>
      <c r="I410" s="32">
        <f>IFERROR(G410*E410,0)</f>
      </c>
    </row>
    <row r="411" spans="1:9" s="23" customFormat="1" collapsed="1" hidden="1" outlineLevel="1" customHeight="1">
      <c r="A411" s="24" t="s">
        <v>802</v>
      </c>
      <c r="B411" s="24"/>
      <c r="C411" s="24"/>
      <c r="D411" s="24"/>
      <c r="E411" s="24"/>
      <c r="F411" s="24"/>
      <c r="G411" s="24"/>
      <c r="H411" s="24"/>
      <c r="I411" s="24"/>
    </row>
    <row r="412" spans="1:9" s="23" customFormat="1" collapsed="1" hidden="1" outlineLevel="2" customHeight="1">
      <c r="A412" s="33" t="s">
        <v>803</v>
      </c>
      <c r="B412" s="33"/>
      <c r="C412" s="33"/>
      <c r="D412" s="33"/>
      <c r="E412" s="33"/>
      <c r="F412" s="33"/>
      <c r="G412" s="33"/>
      <c r="H412" s="33"/>
      <c r="I412" s="33"/>
    </row>
    <row r="413" spans="1:9" s="23" customFormat="1" collapsed="1" hidden="1" outlineLevel="3" customHeight="1">
      <c r="A413" s="35" t="s">
        <v>804</v>
      </c>
      <c r="B413" s="35"/>
      <c r="C413" s="35"/>
      <c r="D413" s="35"/>
      <c r="E413" s="35"/>
      <c r="F413" s="35"/>
      <c r="G413" s="35"/>
      <c r="H413" s="35"/>
      <c r="I413" s="35"/>
    </row>
    <row r="414" spans="1:9" hidden="1" outlineLevel="4" ht="61" customHeight="1">
      <c r="A414" s="36" t="s">
        <v>805</v>
      </c>
      <c r="B414" s="26"/>
      <c r="C414" s="27" t="s">
        <v>806</v>
      </c>
      <c r="D414" s="28">
        <v>335</v>
      </c>
      <c r="E414" s="29">
        <v>49</v>
      </c>
      <c r="F414" s="29">
        <v>48</v>
      </c>
      <c r="G414" s="30"/>
      <c r="H414" s="31">
        <f>IF(G414&lt;=D414,IF($I$5&lt;50000,$I414,$G414*$F414),"Недостаточно количества на складе")</f>
      </c>
      <c r="I414" s="32">
        <f>IFERROR(G414*E414,0)</f>
      </c>
    </row>
    <row r="415" spans="1:9" hidden="1" outlineLevel="4" ht="61" customHeight="1">
      <c r="A415" s="36" t="s">
        <v>807</v>
      </c>
      <c r="B415" s="26"/>
      <c r="C415" s="27" t="s">
        <v>808</v>
      </c>
      <c r="D415" s="28">
        <v>6</v>
      </c>
      <c r="E415" s="29">
        <v>175</v>
      </c>
      <c r="F415" s="29">
        <v>174</v>
      </c>
      <c r="G415" s="30"/>
      <c r="H415" s="31">
        <f>IF(G415&lt;=D415,IF($I$5&lt;50000,$I415,$G415*$F415),"Недостаточно количества на складе")</f>
      </c>
      <c r="I415" s="32">
        <f>IFERROR(G415*E415,0)</f>
      </c>
    </row>
    <row r="416" spans="1:9" hidden="1" outlineLevel="4" ht="61" customHeight="1">
      <c r="A416" s="36" t="s">
        <v>809</v>
      </c>
      <c r="B416" s="26"/>
      <c r="C416" s="27" t="s">
        <v>810</v>
      </c>
      <c r="D416" s="28">
        <v>4</v>
      </c>
      <c r="E416" s="29">
        <v>175</v>
      </c>
      <c r="F416" s="29">
        <v>174</v>
      </c>
      <c r="G416" s="30"/>
      <c r="H416" s="31">
        <f>IF(G416&lt;=D416,IF($I$5&lt;50000,$I416,$G416*$F416),"Недостаточно количества на складе")</f>
      </c>
      <c r="I416" s="32">
        <f>IFERROR(G416*E416,0)</f>
      </c>
    </row>
    <row r="417" spans="1:9" s="23" customFormat="1" collapsed="1" hidden="1" outlineLevel="3" customHeight="1">
      <c r="A417" s="35" t="s">
        <v>811</v>
      </c>
      <c r="B417" s="35"/>
      <c r="C417" s="35"/>
      <c r="D417" s="35"/>
      <c r="E417" s="35"/>
      <c r="F417" s="35"/>
      <c r="G417" s="35"/>
      <c r="H417" s="35"/>
      <c r="I417" s="35"/>
    </row>
    <row r="418" spans="1:9" hidden="1" outlineLevel="4" ht="61" customHeight="1">
      <c r="A418" s="36" t="s">
        <v>812</v>
      </c>
      <c r="B418" s="26"/>
      <c r="C418" s="27" t="s">
        <v>813</v>
      </c>
      <c r="D418" s="28">
        <v>25</v>
      </c>
      <c r="E418" s="29">
        <v>69</v>
      </c>
      <c r="F418" s="29">
        <v>67</v>
      </c>
      <c r="G418" s="30"/>
      <c r="H418" s="31">
        <f>IF(G418&lt;=D418,IF($I$5&lt;50000,$I418,$G418*$F418),"Недостаточно количества на складе")</f>
      </c>
      <c r="I418" s="32">
        <f>IFERROR(G418*E418,0)</f>
      </c>
    </row>
    <row r="419" spans="1:9" hidden="1" outlineLevel="4" ht="61" customHeight="1">
      <c r="A419" s="36" t="s">
        <v>814</v>
      </c>
      <c r="B419" s="26"/>
      <c r="C419" s="27" t="s">
        <v>815</v>
      </c>
      <c r="D419" s="28">
        <v>339</v>
      </c>
      <c r="E419" s="29">
        <v>49</v>
      </c>
      <c r="F419" s="29">
        <v>48</v>
      </c>
      <c r="G419" s="30"/>
      <c r="H419" s="31">
        <f>IF(G419&lt;=D419,IF($I$5&lt;50000,$I419,$G419*$F419),"Недостаточно количества на складе")</f>
      </c>
      <c r="I419" s="32">
        <f>IFERROR(G419*E419,0)</f>
      </c>
    </row>
    <row r="420" spans="1:9" hidden="1" outlineLevel="4" ht="61" customHeight="1">
      <c r="A420" s="36" t="s">
        <v>816</v>
      </c>
      <c r="B420" s="26"/>
      <c r="C420" s="27" t="s">
        <v>817</v>
      </c>
      <c r="D420" s="28">
        <v>101</v>
      </c>
      <c r="E420" s="29">
        <v>49</v>
      </c>
      <c r="F420" s="29">
        <v>48</v>
      </c>
      <c r="G420" s="30"/>
      <c r="H420" s="31">
        <f>IF(G420&lt;=D420,IF($I$5&lt;50000,$I420,$G420*$F420),"Недостаточно количества на складе")</f>
      </c>
      <c r="I420" s="32">
        <f>IFERROR(G420*E420,0)</f>
      </c>
    </row>
    <row r="421" spans="1:9" hidden="1" outlineLevel="4" ht="61" customHeight="1">
      <c r="A421" s="36" t="s">
        <v>818</v>
      </c>
      <c r="B421" s="26"/>
      <c r="C421" s="27" t="s">
        <v>819</v>
      </c>
      <c r="D421" s="28">
        <v>407</v>
      </c>
      <c r="E421" s="29">
        <v>49</v>
      </c>
      <c r="F421" s="29">
        <v>48</v>
      </c>
      <c r="G421" s="30"/>
      <c r="H421" s="31">
        <f>IF(G421&lt;=D421,IF($I$5&lt;50000,$I421,$G421*$F421),"Недостаточно количества на складе")</f>
      </c>
      <c r="I421" s="32">
        <f>IFERROR(G421*E421,0)</f>
      </c>
    </row>
    <row r="422" spans="1:9" hidden="1" outlineLevel="4" ht="61" customHeight="1">
      <c r="A422" s="36" t="s">
        <v>820</v>
      </c>
      <c r="B422" s="26"/>
      <c r="C422" s="27" t="s">
        <v>821</v>
      </c>
      <c r="D422" s="28">
        <v>864</v>
      </c>
      <c r="E422" s="29">
        <v>49</v>
      </c>
      <c r="F422" s="29">
        <v>48</v>
      </c>
      <c r="G422" s="30"/>
      <c r="H422" s="31">
        <f>IF(G422&lt;=D422,IF($I$5&lt;50000,$I422,$G422*$F422),"Недостаточно количества на складе")</f>
      </c>
      <c r="I422" s="32">
        <f>IFERROR(G422*E422,0)</f>
      </c>
    </row>
    <row r="423" spans="1:9" hidden="1" outlineLevel="4" ht="61" customHeight="1">
      <c r="A423" s="36" t="s">
        <v>822</v>
      </c>
      <c r="B423" s="26"/>
      <c r="C423" s="27" t="s">
        <v>823</v>
      </c>
      <c r="D423" s="28">
        <v>110</v>
      </c>
      <c r="E423" s="29">
        <v>49</v>
      </c>
      <c r="F423" s="29">
        <v>48</v>
      </c>
      <c r="G423" s="30"/>
      <c r="H423" s="31">
        <f>IF(G423&lt;=D423,IF($I$5&lt;50000,$I423,$G423*$F423),"Недостаточно количества на складе")</f>
      </c>
      <c r="I423" s="32">
        <f>IFERROR(G423*E423,0)</f>
      </c>
    </row>
    <row r="424" spans="1:9" hidden="1" outlineLevel="4" ht="61" customHeight="1">
      <c r="A424" s="36" t="s">
        <v>824</v>
      </c>
      <c r="B424" s="26"/>
      <c r="C424" s="27" t="s">
        <v>825</v>
      </c>
      <c r="D424" s="28">
        <v>63</v>
      </c>
      <c r="E424" s="29">
        <v>49</v>
      </c>
      <c r="F424" s="29">
        <v>48</v>
      </c>
      <c r="G424" s="30"/>
      <c r="H424" s="31">
        <f>IF(G424&lt;=D424,IF($I$5&lt;50000,$I424,$G424*$F424),"Недостаточно количества на складе")</f>
      </c>
      <c r="I424" s="32">
        <f>IFERROR(G424*E424,0)</f>
      </c>
    </row>
    <row r="425" spans="1:9" hidden="1" outlineLevel="4" ht="61" customHeight="1">
      <c r="A425" s="36" t="s">
        <v>826</v>
      </c>
      <c r="B425" s="26"/>
      <c r="C425" s="27" t="s">
        <v>827</v>
      </c>
      <c r="D425" s="28">
        <v>2</v>
      </c>
      <c r="E425" s="29">
        <v>270</v>
      </c>
      <c r="F425" s="29">
        <v>260</v>
      </c>
      <c r="G425" s="30"/>
      <c r="H425" s="31">
        <f>IF(G425&lt;=D425,IF($I$5&lt;50000,$I425,$G425*$F425),"Недостаточно количества на складе")</f>
      </c>
      <c r="I425" s="32">
        <f>IFERROR(G425*E425,0)</f>
      </c>
    </row>
    <row r="426" spans="1:9" hidden="1" outlineLevel="4" ht="61" customHeight="1">
      <c r="A426" s="36" t="s">
        <v>828</v>
      </c>
      <c r="B426" s="26"/>
      <c r="C426" s="27" t="s">
        <v>829</v>
      </c>
      <c r="D426" s="28">
        <v>1</v>
      </c>
      <c r="E426" s="29">
        <v>270</v>
      </c>
      <c r="F426" s="29">
        <v>260</v>
      </c>
      <c r="G426" s="30"/>
      <c r="H426" s="31">
        <f>IF(G426&lt;=D426,IF($I$5&lt;50000,$I426,$G426*$F426),"Недостаточно количества на складе")</f>
      </c>
      <c r="I426" s="32">
        <f>IFERROR(G426*E426,0)</f>
      </c>
    </row>
    <row r="427" spans="1:9" hidden="1" outlineLevel="4" ht="61" customHeight="1">
      <c r="A427" s="36" t="s">
        <v>830</v>
      </c>
      <c r="B427" s="26"/>
      <c r="C427" s="27" t="s">
        <v>831</v>
      </c>
      <c r="D427" s="28">
        <v>19</v>
      </c>
      <c r="E427" s="29">
        <v>175</v>
      </c>
      <c r="F427" s="29">
        <v>174</v>
      </c>
      <c r="G427" s="30"/>
      <c r="H427" s="31">
        <f>IF(G427&lt;=D427,IF($I$5&lt;50000,$I427,$G427*$F427),"Недостаточно количества на складе")</f>
      </c>
      <c r="I427" s="32">
        <f>IFERROR(G427*E427,0)</f>
      </c>
    </row>
    <row r="428" spans="1:9" hidden="1" outlineLevel="4" ht="61" customHeight="1">
      <c r="A428" s="36" t="s">
        <v>832</v>
      </c>
      <c r="B428" s="26"/>
      <c r="C428" s="27" t="s">
        <v>833</v>
      </c>
      <c r="D428" s="28">
        <v>87</v>
      </c>
      <c r="E428" s="29">
        <v>175</v>
      </c>
      <c r="F428" s="29">
        <v>174</v>
      </c>
      <c r="G428" s="30"/>
      <c r="H428" s="31">
        <f>IF(G428&lt;=D428,IF($I$5&lt;50000,$I428,$G428*$F428),"Недостаточно количества на складе")</f>
      </c>
      <c r="I428" s="32">
        <f>IFERROR(G428*E428,0)</f>
      </c>
    </row>
    <row r="429" spans="1:9" hidden="1" outlineLevel="4" ht="61" customHeight="1">
      <c r="A429" s="36" t="s">
        <v>834</v>
      </c>
      <c r="B429" s="26"/>
      <c r="C429" s="27" t="s">
        <v>835</v>
      </c>
      <c r="D429" s="28">
        <v>6</v>
      </c>
      <c r="E429" s="29">
        <v>175</v>
      </c>
      <c r="F429" s="29">
        <v>174</v>
      </c>
      <c r="G429" s="30"/>
      <c r="H429" s="31">
        <f>IF(G429&lt;=D429,IF($I$5&lt;50000,$I429,$G429*$F429),"Недостаточно количества на складе")</f>
      </c>
      <c r="I429" s="32">
        <f>IFERROR(G429*E429,0)</f>
      </c>
    </row>
    <row r="430" spans="1:9" hidden="1" outlineLevel="4" ht="61" customHeight="1">
      <c r="A430" s="36" t="s">
        <v>836</v>
      </c>
      <c r="B430" s="26"/>
      <c r="C430" s="27" t="s">
        <v>837</v>
      </c>
      <c r="D430" s="28">
        <v>24</v>
      </c>
      <c r="E430" s="29">
        <v>175</v>
      </c>
      <c r="F430" s="29">
        <v>174</v>
      </c>
      <c r="G430" s="30"/>
      <c r="H430" s="31">
        <f>IF(G430&lt;=D430,IF($I$5&lt;50000,$I430,$G430*$F430),"Недостаточно количества на складе")</f>
      </c>
      <c r="I430" s="32">
        <f>IFERROR(G430*E430,0)</f>
      </c>
    </row>
    <row r="431" spans="1:9" s="23" customFormat="1" collapsed="1" hidden="1" outlineLevel="3" customHeight="1">
      <c r="A431" s="35" t="s">
        <v>838</v>
      </c>
      <c r="B431" s="35"/>
      <c r="C431" s="35"/>
      <c r="D431" s="35"/>
      <c r="E431" s="35"/>
      <c r="F431" s="35"/>
      <c r="G431" s="35"/>
      <c r="H431" s="35"/>
      <c r="I431" s="35"/>
    </row>
    <row r="432" spans="1:9" hidden="1" outlineLevel="4" ht="61" customHeight="1">
      <c r="A432" s="36" t="s">
        <v>839</v>
      </c>
      <c r="B432" s="26"/>
      <c r="C432" s="27" t="s">
        <v>840</v>
      </c>
      <c r="D432" s="28">
        <v>1</v>
      </c>
      <c r="E432" s="29">
        <v>270</v>
      </c>
      <c r="F432" s="29">
        <v>260</v>
      </c>
      <c r="G432" s="30"/>
      <c r="H432" s="31">
        <f>IF(G432&lt;=D432,IF($I$5&lt;50000,$I432,$G432*$F432),"Недостаточно количества на складе")</f>
      </c>
      <c r="I432" s="32">
        <f>IFERROR(G432*E432,0)</f>
      </c>
    </row>
    <row r="433" spans="1:9" hidden="1" outlineLevel="4" ht="61" customHeight="1">
      <c r="A433" s="36" t="s">
        <v>841</v>
      </c>
      <c r="B433" s="26"/>
      <c r="C433" s="27" t="s">
        <v>842</v>
      </c>
      <c r="D433" s="28">
        <v>12</v>
      </c>
      <c r="E433" s="29">
        <v>270</v>
      </c>
      <c r="F433" s="29">
        <v>260</v>
      </c>
      <c r="G433" s="30"/>
      <c r="H433" s="31">
        <f>IF(G433&lt;=D433,IF($I$5&lt;50000,$I433,$G433*$F433),"Недостаточно количества на складе")</f>
      </c>
      <c r="I433" s="32">
        <f>IFERROR(G433*E433,0)</f>
      </c>
    </row>
    <row r="434" spans="1:9" hidden="1" outlineLevel="4" ht="61" customHeight="1">
      <c r="A434" s="36" t="s">
        <v>843</v>
      </c>
      <c r="B434" s="26"/>
      <c r="C434" s="27" t="s">
        <v>844</v>
      </c>
      <c r="D434" s="28">
        <v>19</v>
      </c>
      <c r="E434" s="29">
        <v>175</v>
      </c>
      <c r="F434" s="29">
        <v>174</v>
      </c>
      <c r="G434" s="30"/>
      <c r="H434" s="31">
        <f>IF(G434&lt;=D434,IF($I$5&lt;50000,$I434,$G434*$F434),"Недостаточно количества на складе")</f>
      </c>
      <c r="I434" s="32">
        <f>IFERROR(G434*E434,0)</f>
      </c>
    </row>
    <row r="435" spans="1:9" hidden="1" outlineLevel="4" ht="61" customHeight="1">
      <c r="A435" s="36" t="s">
        <v>845</v>
      </c>
      <c r="B435" s="26"/>
      <c r="C435" s="27" t="s">
        <v>846</v>
      </c>
      <c r="D435" s="28">
        <v>48</v>
      </c>
      <c r="E435" s="29">
        <v>175</v>
      </c>
      <c r="F435" s="29">
        <v>174</v>
      </c>
      <c r="G435" s="30"/>
      <c r="H435" s="31">
        <f>IF(G435&lt;=D435,IF($I$5&lt;50000,$I435,$G435*$F435),"Недостаточно количества на складе")</f>
      </c>
      <c r="I435" s="32">
        <f>IFERROR(G435*E435,0)</f>
      </c>
    </row>
    <row r="436" spans="1:9" hidden="1" outlineLevel="4" ht="61" customHeight="1">
      <c r="A436" s="36" t="s">
        <v>847</v>
      </c>
      <c r="B436" s="26"/>
      <c r="C436" s="27" t="s">
        <v>848</v>
      </c>
      <c r="D436" s="28">
        <v>12</v>
      </c>
      <c r="E436" s="29">
        <v>175</v>
      </c>
      <c r="F436" s="29">
        <v>174</v>
      </c>
      <c r="G436" s="30"/>
      <c r="H436" s="31">
        <f>IF(G436&lt;=D436,IF($I$5&lt;50000,$I436,$G436*$F436),"Недостаточно количества на складе")</f>
      </c>
      <c r="I436" s="32">
        <f>IFERROR(G436*E436,0)</f>
      </c>
    </row>
    <row r="437" spans="1:9" hidden="1" outlineLevel="4" ht="61" customHeight="1">
      <c r="A437" s="36" t="s">
        <v>849</v>
      </c>
      <c r="B437" s="26"/>
      <c r="C437" s="27" t="s">
        <v>850</v>
      </c>
      <c r="D437" s="28">
        <v>13</v>
      </c>
      <c r="E437" s="29">
        <v>199</v>
      </c>
      <c r="F437" s="29">
        <v>190</v>
      </c>
      <c r="G437" s="30"/>
      <c r="H437" s="31">
        <f>IF(G437&lt;=D437,IF($I$5&lt;50000,$I437,$G437*$F437),"Недостаточно количества на складе")</f>
      </c>
      <c r="I437" s="32">
        <f>IFERROR(G437*E437,0)</f>
      </c>
    </row>
    <row r="438" spans="1:9" hidden="1" outlineLevel="4" ht="61" customHeight="1">
      <c r="A438" s="36" t="s">
        <v>851</v>
      </c>
      <c r="B438" s="26"/>
      <c r="C438" s="27" t="s">
        <v>852</v>
      </c>
      <c r="D438" s="28">
        <v>14</v>
      </c>
      <c r="E438" s="29">
        <v>199</v>
      </c>
      <c r="F438" s="29">
        <v>190</v>
      </c>
      <c r="G438" s="30"/>
      <c r="H438" s="31">
        <f>IF(G438&lt;=D438,IF($I$5&lt;50000,$I438,$G438*$F438),"Недостаточно количества на складе")</f>
      </c>
      <c r="I438" s="32">
        <f>IFERROR(G438*E438,0)</f>
      </c>
    </row>
    <row r="439" spans="1:9" s="23" customFormat="1" collapsed="1" hidden="1" outlineLevel="3" customHeight="1">
      <c r="A439" s="35" t="s">
        <v>853</v>
      </c>
      <c r="B439" s="35"/>
      <c r="C439" s="35"/>
      <c r="D439" s="35"/>
      <c r="E439" s="35"/>
      <c r="F439" s="35"/>
      <c r="G439" s="35"/>
      <c r="H439" s="35"/>
      <c r="I439" s="35"/>
    </row>
    <row r="440" spans="1:9" hidden="1" outlineLevel="4" ht="61" customHeight="1">
      <c r="A440" s="36" t="s">
        <v>854</v>
      </c>
      <c r="B440" s="26"/>
      <c r="C440" s="27" t="s">
        <v>855</v>
      </c>
      <c r="D440" s="28">
        <v>4</v>
      </c>
      <c r="E440" s="29">
        <v>99</v>
      </c>
      <c r="F440" s="29">
        <v>95</v>
      </c>
      <c r="G440" s="30"/>
      <c r="H440" s="31">
        <f>IF(G440&lt;=D440,IF($I$5&lt;50000,$I440,$G440*$F440),"Недостаточно количества на складе")</f>
      </c>
      <c r="I440" s="32">
        <f>IFERROR(G440*E440,0)</f>
      </c>
    </row>
    <row r="441" spans="1:9" hidden="1" outlineLevel="4" ht="61" customHeight="1">
      <c r="A441" s="36" t="s">
        <v>856</v>
      </c>
      <c r="B441" s="26"/>
      <c r="C441" s="27" t="s">
        <v>857</v>
      </c>
      <c r="D441" s="28">
        <v>17</v>
      </c>
      <c r="E441" s="29">
        <v>270</v>
      </c>
      <c r="F441" s="29">
        <v>260</v>
      </c>
      <c r="G441" s="30"/>
      <c r="H441" s="31">
        <f>IF(G441&lt;=D441,IF($I$5&lt;50000,$I441,$G441*$F441),"Недостаточно количества на складе")</f>
      </c>
      <c r="I441" s="32">
        <f>IFERROR(G441*E441,0)</f>
      </c>
    </row>
    <row r="442" spans="1:9" hidden="1" outlineLevel="4" ht="61" customHeight="1">
      <c r="A442" s="36" t="s">
        <v>858</v>
      </c>
      <c r="B442" s="26"/>
      <c r="C442" s="27" t="s">
        <v>859</v>
      </c>
      <c r="D442" s="28">
        <v>22</v>
      </c>
      <c r="E442" s="29">
        <v>175</v>
      </c>
      <c r="F442" s="29">
        <v>174</v>
      </c>
      <c r="G442" s="30"/>
      <c r="H442" s="31">
        <f>IF(G442&lt;=D442,IF($I$5&lt;50000,$I442,$G442*$F442),"Недостаточно количества на складе")</f>
      </c>
      <c r="I442" s="32">
        <f>IFERROR(G442*E442,0)</f>
      </c>
    </row>
    <row r="443" spans="1:9" hidden="1" outlineLevel="4" ht="61" customHeight="1">
      <c r="A443" s="36" t="s">
        <v>860</v>
      </c>
      <c r="B443" s="26"/>
      <c r="C443" s="27" t="s">
        <v>861</v>
      </c>
      <c r="D443" s="28">
        <v>32</v>
      </c>
      <c r="E443" s="29">
        <v>175</v>
      </c>
      <c r="F443" s="29">
        <v>174</v>
      </c>
      <c r="G443" s="30"/>
      <c r="H443" s="31">
        <f>IF(G443&lt;=D443,IF($I$5&lt;50000,$I443,$G443*$F443),"Недостаточно количества на складе")</f>
      </c>
      <c r="I443" s="32">
        <f>IFERROR(G443*E443,0)</f>
      </c>
    </row>
    <row r="444" spans="1:9" hidden="1" outlineLevel="4" ht="61" customHeight="1">
      <c r="A444" s="36" t="s">
        <v>862</v>
      </c>
      <c r="B444" s="26"/>
      <c r="C444" s="27" t="s">
        <v>863</v>
      </c>
      <c r="D444" s="28">
        <v>182</v>
      </c>
      <c r="E444" s="29">
        <v>175</v>
      </c>
      <c r="F444" s="29">
        <v>174</v>
      </c>
      <c r="G444" s="30"/>
      <c r="H444" s="31">
        <f>IF(G444&lt;=D444,IF($I$5&lt;50000,$I444,$G444*$F444),"Недостаточно количества на складе")</f>
      </c>
      <c r="I444" s="32">
        <f>IFERROR(G444*E444,0)</f>
      </c>
    </row>
    <row r="445" spans="1:9" s="23" customFormat="1" collapsed="1" hidden="1" outlineLevel="3" customHeight="1">
      <c r="A445" s="35" t="s">
        <v>864</v>
      </c>
      <c r="B445" s="35"/>
      <c r="C445" s="35"/>
      <c r="D445" s="35"/>
      <c r="E445" s="35"/>
      <c r="F445" s="35"/>
      <c r="G445" s="35"/>
      <c r="H445" s="35"/>
      <c r="I445" s="35"/>
    </row>
    <row r="446" spans="1:9" hidden="1" outlineLevel="4" ht="61" customHeight="1">
      <c r="A446" s="36" t="s">
        <v>865</v>
      </c>
      <c r="B446" s="26"/>
      <c r="C446" s="27" t="s">
        <v>866</v>
      </c>
      <c r="D446" s="28">
        <v>13</v>
      </c>
      <c r="E446" s="29">
        <v>270</v>
      </c>
      <c r="F446" s="29">
        <v>260</v>
      </c>
      <c r="G446" s="30"/>
      <c r="H446" s="31">
        <f>IF(G446&lt;=D446,IF($I$5&lt;50000,$I446,$G446*$F446),"Недостаточно количества на складе")</f>
      </c>
      <c r="I446" s="32">
        <f>IFERROR(G446*E446,0)</f>
      </c>
    </row>
    <row r="447" spans="1:9" hidden="1" outlineLevel="4" ht="61" customHeight="1">
      <c r="A447" s="36" t="s">
        <v>867</v>
      </c>
      <c r="B447" s="26"/>
      <c r="C447" s="27" t="s">
        <v>868</v>
      </c>
      <c r="D447" s="28">
        <v>22</v>
      </c>
      <c r="E447" s="29">
        <v>270</v>
      </c>
      <c r="F447" s="29">
        <v>260</v>
      </c>
      <c r="G447" s="30"/>
      <c r="H447" s="31">
        <f>IF(G447&lt;=D447,IF($I$5&lt;50000,$I447,$G447*$F447),"Недостаточно количества на складе")</f>
      </c>
      <c r="I447" s="32">
        <f>IFERROR(G447*E447,0)</f>
      </c>
    </row>
    <row r="448" spans="1:9" hidden="1" outlineLevel="4" ht="61" customHeight="1">
      <c r="A448" s="36" t="s">
        <v>869</v>
      </c>
      <c r="B448" s="26"/>
      <c r="C448" s="27" t="s">
        <v>870</v>
      </c>
      <c r="D448" s="28">
        <v>9</v>
      </c>
      <c r="E448" s="29">
        <v>270</v>
      </c>
      <c r="F448" s="29">
        <v>260</v>
      </c>
      <c r="G448" s="30"/>
      <c r="H448" s="31">
        <f>IF(G448&lt;=D448,IF($I$5&lt;50000,$I448,$G448*$F448),"Недостаточно количества на складе")</f>
      </c>
      <c r="I448" s="32">
        <f>IFERROR(G448*E448,0)</f>
      </c>
    </row>
    <row r="449" spans="1:9" hidden="1" outlineLevel="4" ht="61" customHeight="1">
      <c r="A449" s="36" t="s">
        <v>871</v>
      </c>
      <c r="B449" s="26"/>
      <c r="C449" s="27" t="s">
        <v>872</v>
      </c>
      <c r="D449" s="28">
        <v>61</v>
      </c>
      <c r="E449" s="29">
        <v>175</v>
      </c>
      <c r="F449" s="29">
        <v>174</v>
      </c>
      <c r="G449" s="30"/>
      <c r="H449" s="31">
        <f>IF(G449&lt;=D449,IF($I$5&lt;50000,$I449,$G449*$F449),"Недостаточно количества на складе")</f>
      </c>
      <c r="I449" s="32">
        <f>IFERROR(G449*E449,0)</f>
      </c>
    </row>
    <row r="450" spans="1:9" hidden="1" outlineLevel="4" ht="61" customHeight="1">
      <c r="A450" s="36" t="s">
        <v>873</v>
      </c>
      <c r="B450" s="26"/>
      <c r="C450" s="27" t="s">
        <v>874</v>
      </c>
      <c r="D450" s="28">
        <v>330</v>
      </c>
      <c r="E450" s="29">
        <v>175</v>
      </c>
      <c r="F450" s="29">
        <v>174</v>
      </c>
      <c r="G450" s="30"/>
      <c r="H450" s="31">
        <f>IF(G450&lt;=D450,IF($I$5&lt;50000,$I450,$G450*$F450),"Недостаточно количества на складе")</f>
      </c>
      <c r="I450" s="32">
        <f>IFERROR(G450*E450,0)</f>
      </c>
    </row>
    <row r="451" spans="1:9" hidden="1" outlineLevel="4" ht="61" customHeight="1">
      <c r="A451" s="36" t="s">
        <v>875</v>
      </c>
      <c r="B451" s="26"/>
      <c r="C451" s="27" t="s">
        <v>876</v>
      </c>
      <c r="D451" s="28">
        <v>43</v>
      </c>
      <c r="E451" s="29">
        <v>175</v>
      </c>
      <c r="F451" s="29">
        <v>174</v>
      </c>
      <c r="G451" s="30"/>
      <c r="H451" s="31">
        <f>IF(G451&lt;=D451,IF($I$5&lt;50000,$I451,$G451*$F451),"Недостаточно количества на складе")</f>
      </c>
      <c r="I451" s="32">
        <f>IFERROR(G451*E451,0)</f>
      </c>
    </row>
    <row r="452" spans="1:9" s="23" customFormat="1" collapsed="1" hidden="1" outlineLevel="3" customHeight="1">
      <c r="A452" s="35" t="s">
        <v>877</v>
      </c>
      <c r="B452" s="35"/>
      <c r="C452" s="35"/>
      <c r="D452" s="35"/>
      <c r="E452" s="35"/>
      <c r="F452" s="35"/>
      <c r="G452" s="35"/>
      <c r="H452" s="35"/>
      <c r="I452" s="35"/>
    </row>
    <row r="453" spans="1:9" hidden="1" outlineLevel="4" ht="61" customHeight="1">
      <c r="A453" s="36" t="s">
        <v>878</v>
      </c>
      <c r="B453" s="26"/>
      <c r="C453" s="27" t="s">
        <v>879</v>
      </c>
      <c r="D453" s="28">
        <v>11</v>
      </c>
      <c r="E453" s="29">
        <v>175</v>
      </c>
      <c r="F453" s="29">
        <v>174</v>
      </c>
      <c r="G453" s="30"/>
      <c r="H453" s="31">
        <f>IF(G453&lt;=D453,IF($I$5&lt;50000,$I453,$G453*$F453),"Недостаточно количества на складе")</f>
      </c>
      <c r="I453" s="32">
        <f>IFERROR(G453*E453,0)</f>
      </c>
    </row>
    <row r="454" spans="1:9" hidden="1" outlineLevel="4" ht="61" customHeight="1">
      <c r="A454" s="36" t="s">
        <v>880</v>
      </c>
      <c r="B454" s="26"/>
      <c r="C454" s="27" t="s">
        <v>881</v>
      </c>
      <c r="D454" s="28">
        <v>54</v>
      </c>
      <c r="E454" s="29">
        <v>175</v>
      </c>
      <c r="F454" s="29">
        <v>174</v>
      </c>
      <c r="G454" s="30"/>
      <c r="H454" s="31">
        <f>IF(G454&lt;=D454,IF($I$5&lt;50000,$I454,$G454*$F454),"Недостаточно количества на складе")</f>
      </c>
      <c r="I454" s="32">
        <f>IFERROR(G454*E454,0)</f>
      </c>
    </row>
    <row r="455" spans="1:9" s="23" customFormat="1" collapsed="1" hidden="1" outlineLevel="3" customHeight="1">
      <c r="A455" s="35" t="s">
        <v>882</v>
      </c>
      <c r="B455" s="35"/>
      <c r="C455" s="35"/>
      <c r="D455" s="35"/>
      <c r="E455" s="35"/>
      <c r="F455" s="35"/>
      <c r="G455" s="35"/>
      <c r="H455" s="35"/>
      <c r="I455" s="35"/>
    </row>
    <row r="456" spans="1:9" hidden="1" outlineLevel="4" ht="61" customHeight="1">
      <c r="A456" s="36" t="s">
        <v>883</v>
      </c>
      <c r="B456" s="26"/>
      <c r="C456" s="27" t="s">
        <v>884</v>
      </c>
      <c r="D456" s="28">
        <v>1</v>
      </c>
      <c r="E456" s="29">
        <v>270</v>
      </c>
      <c r="F456" s="29">
        <v>260</v>
      </c>
      <c r="G456" s="30"/>
      <c r="H456" s="31">
        <f>IF(G456&lt;=D456,IF($I$5&lt;50000,$I456,$G456*$F456),"Недостаточно количества на складе")</f>
      </c>
      <c r="I456" s="32">
        <f>IFERROR(G456*E456,0)</f>
      </c>
    </row>
    <row r="457" spans="1:9" hidden="1" outlineLevel="4" ht="61" customHeight="1">
      <c r="A457" s="36" t="s">
        <v>885</v>
      </c>
      <c r="B457" s="26"/>
      <c r="C457" s="27" t="s">
        <v>886</v>
      </c>
      <c r="D457" s="28">
        <v>44</v>
      </c>
      <c r="E457" s="29">
        <v>175</v>
      </c>
      <c r="F457" s="29">
        <v>174</v>
      </c>
      <c r="G457" s="30"/>
      <c r="H457" s="31">
        <f>IF(G457&lt;=D457,IF($I$5&lt;50000,$I457,$G457*$F457),"Недостаточно количества на складе")</f>
      </c>
      <c r="I457" s="32">
        <f>IFERROR(G457*E457,0)</f>
      </c>
    </row>
    <row r="458" spans="1:9" hidden="1" outlineLevel="4" ht="61" customHeight="1">
      <c r="A458" s="36" t="s">
        <v>887</v>
      </c>
      <c r="B458" s="26"/>
      <c r="C458" s="27" t="s">
        <v>888</v>
      </c>
      <c r="D458" s="28">
        <v>49</v>
      </c>
      <c r="E458" s="29">
        <v>199</v>
      </c>
      <c r="F458" s="29">
        <v>190</v>
      </c>
      <c r="G458" s="30"/>
      <c r="H458" s="31">
        <f>IF(G458&lt;=D458,IF($I$5&lt;50000,$I458,$G458*$F458),"Недостаточно количества на складе")</f>
      </c>
      <c r="I458" s="32">
        <f>IFERROR(G458*E458,0)</f>
      </c>
    </row>
    <row r="459" spans="1:9" s="23" customFormat="1" collapsed="1" hidden="1" outlineLevel="1" customHeight="1">
      <c r="A459" s="24" t="s">
        <v>889</v>
      </c>
      <c r="B459" s="24"/>
      <c r="C459" s="24"/>
      <c r="D459" s="24"/>
      <c r="E459" s="24"/>
      <c r="F459" s="24"/>
      <c r="G459" s="24"/>
      <c r="H459" s="24"/>
      <c r="I459" s="24"/>
    </row>
    <row r="460" spans="1:9" s="23" customFormat="1" collapsed="1" hidden="1" outlineLevel="2" customHeight="1">
      <c r="A460" s="33" t="s">
        <v>890</v>
      </c>
      <c r="B460" s="33"/>
      <c r="C460" s="33"/>
      <c r="D460" s="33"/>
      <c r="E460" s="33"/>
      <c r="F460" s="33"/>
      <c r="G460" s="33"/>
      <c r="H460" s="33"/>
      <c r="I460" s="33"/>
    </row>
    <row r="461" spans="1:9" hidden="1" outlineLevel="3" ht="61" customHeight="1">
      <c r="A461" s="34" t="s">
        <v>891</v>
      </c>
      <c r="B461" s="26"/>
      <c r="C461" s="27" t="s">
        <v>892</v>
      </c>
      <c r="D461" s="28">
        <v>181</v>
      </c>
      <c r="E461" s="29">
        <v>105</v>
      </c>
      <c r="F461" s="29">
        <v>103</v>
      </c>
      <c r="G461" s="30"/>
      <c r="H461" s="31">
        <f>IF(G461&lt;=D461,IF($I$5&lt;50000,$I461,$G461*$F461),"Недостаточно количества на складе")</f>
      </c>
      <c r="I461" s="32">
        <f>IFERROR(G461*E461,0)</f>
      </c>
    </row>
    <row r="462" spans="1:9" hidden="1" outlineLevel="3" ht="61" customHeight="1">
      <c r="A462" s="34" t="s">
        <v>893</v>
      </c>
      <c r="B462" s="26"/>
      <c r="C462" s="27" t="s">
        <v>894</v>
      </c>
      <c r="D462" s="28">
        <v>177</v>
      </c>
      <c r="E462" s="29">
        <v>105</v>
      </c>
      <c r="F462" s="29">
        <v>103</v>
      </c>
      <c r="G462" s="30"/>
      <c r="H462" s="31">
        <f>IF(G462&lt;=D462,IF($I$5&lt;50000,$I462,$G462*$F462),"Недостаточно количества на складе")</f>
      </c>
      <c r="I462" s="32">
        <f>IFERROR(G462*E462,0)</f>
      </c>
    </row>
    <row r="463" spans="1:9" hidden="1" outlineLevel="3" ht="61" customHeight="1">
      <c r="A463" s="34" t="s">
        <v>895</v>
      </c>
      <c r="B463" s="26"/>
      <c r="C463" s="27" t="s">
        <v>896</v>
      </c>
      <c r="D463" s="28">
        <v>331</v>
      </c>
      <c r="E463" s="29">
        <v>105</v>
      </c>
      <c r="F463" s="29">
        <v>103</v>
      </c>
      <c r="G463" s="30"/>
      <c r="H463" s="31">
        <f>IF(G463&lt;=D463,IF($I$5&lt;50000,$I463,$G463*$F463),"Недостаточно количества на складе")</f>
      </c>
      <c r="I463" s="32">
        <f>IFERROR(G463*E463,0)</f>
      </c>
    </row>
    <row r="464" spans="1:9" hidden="1" outlineLevel="3" ht="61" customHeight="1">
      <c r="A464" s="34" t="s">
        <v>897</v>
      </c>
      <c r="B464" s="26"/>
      <c r="C464" s="27" t="s">
        <v>898</v>
      </c>
      <c r="D464" s="28">
        <v>275</v>
      </c>
      <c r="E464" s="29">
        <v>105</v>
      </c>
      <c r="F464" s="29">
        <v>103</v>
      </c>
      <c r="G464" s="30"/>
      <c r="H464" s="31">
        <f>IF(G464&lt;=D464,IF($I$5&lt;50000,$I464,$G464*$F464),"Недостаточно количества на складе")</f>
      </c>
      <c r="I464" s="32">
        <f>IFERROR(G464*E464,0)</f>
      </c>
    </row>
    <row r="465" spans="1:9" hidden="1" outlineLevel="3" ht="61" customHeight="1">
      <c r="A465" s="34" t="s">
        <v>899</v>
      </c>
      <c r="B465" s="26"/>
      <c r="C465" s="27" t="s">
        <v>900</v>
      </c>
      <c r="D465" s="28">
        <v>2</v>
      </c>
      <c r="E465" s="29">
        <v>199</v>
      </c>
      <c r="F465" s="29">
        <v>195</v>
      </c>
      <c r="G465" s="30"/>
      <c r="H465" s="31">
        <f>IF(G465&lt;=D465,IF($I$5&lt;50000,$I465,$G465*$F465),"Недостаточно количества на складе")</f>
      </c>
      <c r="I465" s="32">
        <f>IFERROR(G465*E465,0)</f>
      </c>
    </row>
    <row r="466" spans="1:9" hidden="1" outlineLevel="3" ht="61" customHeight="1">
      <c r="A466" s="34" t="s">
        <v>901</v>
      </c>
      <c r="B466" s="26"/>
      <c r="C466" s="27" t="s">
        <v>902</v>
      </c>
      <c r="D466" s="28">
        <v>5</v>
      </c>
      <c r="E466" s="29">
        <v>182</v>
      </c>
      <c r="F466" s="29">
        <v>181</v>
      </c>
      <c r="G466" s="30"/>
      <c r="H466" s="31">
        <f>IF(G466&lt;=D466,IF($I$5&lt;50000,$I466,$G466*$F466),"Недостаточно количества на складе")</f>
      </c>
      <c r="I466" s="32">
        <f>IFERROR(G466*E466,0)</f>
      </c>
    </row>
    <row r="467" spans="1:9" hidden="1" outlineLevel="3" ht="61" customHeight="1">
      <c r="A467" s="34" t="s">
        <v>903</v>
      </c>
      <c r="B467" s="26"/>
      <c r="C467" s="27" t="s">
        <v>904</v>
      </c>
      <c r="D467" s="28">
        <v>2</v>
      </c>
      <c r="E467" s="29">
        <v>165</v>
      </c>
      <c r="F467" s="29">
        <v>164</v>
      </c>
      <c r="G467" s="30"/>
      <c r="H467" s="31">
        <f>IF(G467&lt;=D467,IF($I$5&lt;50000,$I467,$G467*$F467),"Недостаточно количества на складе")</f>
      </c>
      <c r="I467" s="32">
        <f>IFERROR(G467*E467,0)</f>
      </c>
    </row>
    <row r="468" spans="1:9" hidden="1" outlineLevel="3" ht="61" customHeight="1">
      <c r="A468" s="34" t="s">
        <v>905</v>
      </c>
      <c r="B468" s="26"/>
      <c r="C468" s="27" t="s">
        <v>906</v>
      </c>
      <c r="D468" s="28">
        <v>1</v>
      </c>
      <c r="E468" s="29">
        <v>165</v>
      </c>
      <c r="F468" s="29">
        <v>164</v>
      </c>
      <c r="G468" s="30"/>
      <c r="H468" s="31">
        <f>IF(G468&lt;=D468,IF($I$5&lt;50000,$I468,$G468*$F468),"Недостаточно количества на складе")</f>
      </c>
      <c r="I468" s="32">
        <f>IFERROR(G468*E468,0)</f>
      </c>
    </row>
    <row r="469" spans="1:9" hidden="1" outlineLevel="3" ht="61" customHeight="1">
      <c r="A469" s="34" t="s">
        <v>907</v>
      </c>
      <c r="B469" s="26"/>
      <c r="C469" s="27" t="s">
        <v>908</v>
      </c>
      <c r="D469" s="28">
        <v>155</v>
      </c>
      <c r="E469" s="29">
        <v>95</v>
      </c>
      <c r="F469" s="29">
        <v>94</v>
      </c>
      <c r="G469" s="30"/>
      <c r="H469" s="31">
        <f>IF(G469&lt;=D469,IF($I$5&lt;50000,$I469,$G469*$F469),"Недостаточно количества на складе")</f>
      </c>
      <c r="I469" s="32">
        <f>IFERROR(G469*E469,0)</f>
      </c>
    </row>
    <row r="470" spans="1:9" hidden="1" outlineLevel="3" ht="61" customHeight="1">
      <c r="A470" s="34" t="s">
        <v>909</v>
      </c>
      <c r="B470" s="26"/>
      <c r="C470" s="27" t="s">
        <v>910</v>
      </c>
      <c r="D470" s="28">
        <v>8</v>
      </c>
      <c r="E470" s="29">
        <v>195</v>
      </c>
      <c r="F470" s="29">
        <v>190</v>
      </c>
      <c r="G470" s="30"/>
      <c r="H470" s="31">
        <f>IF(G470&lt;=D470,IF($I$5&lt;50000,$I470,$G470*$F470),"Недостаточно количества на складе")</f>
      </c>
      <c r="I470" s="32">
        <f>IFERROR(G470*E470,0)</f>
      </c>
    </row>
    <row r="471" spans="1:9" hidden="1" outlineLevel="3" ht="61" customHeight="1">
      <c r="A471" s="34" t="s">
        <v>911</v>
      </c>
      <c r="B471" s="26"/>
      <c r="C471" s="27" t="s">
        <v>912</v>
      </c>
      <c r="D471" s="28">
        <v>1</v>
      </c>
      <c r="E471" s="29">
        <v>199</v>
      </c>
      <c r="F471" s="29">
        <v>195</v>
      </c>
      <c r="G471" s="30"/>
      <c r="H471" s="31">
        <f>IF(G471&lt;=D471,IF($I$5&lt;50000,$I471,$G471*$F471),"Недостаточно количества на складе")</f>
      </c>
      <c r="I471" s="32">
        <f>IFERROR(G471*E471,0)</f>
      </c>
    </row>
    <row r="472" spans="1:9" hidden="1" outlineLevel="3" ht="61" customHeight="1">
      <c r="A472" s="34" t="s">
        <v>913</v>
      </c>
      <c r="B472" s="26"/>
      <c r="C472" s="27" t="s">
        <v>914</v>
      </c>
      <c r="D472" s="28">
        <v>349</v>
      </c>
      <c r="E472" s="29">
        <v>95</v>
      </c>
      <c r="F472" s="29">
        <v>94</v>
      </c>
      <c r="G472" s="30"/>
      <c r="H472" s="31">
        <f>IF(G472&lt;=D472,IF($I$5&lt;50000,$I472,$G472*$F472),"Недостаточно количества на складе")</f>
      </c>
      <c r="I472" s="32">
        <f>IFERROR(G472*E472,0)</f>
      </c>
    </row>
    <row r="473" spans="1:9" hidden="1" outlineLevel="3" ht="61" customHeight="1">
      <c r="A473" s="34" t="s">
        <v>915</v>
      </c>
      <c r="B473" s="26"/>
      <c r="C473" s="27" t="s">
        <v>916</v>
      </c>
      <c r="D473" s="28">
        <v>101</v>
      </c>
      <c r="E473" s="29">
        <v>49</v>
      </c>
      <c r="F473" s="29">
        <v>48</v>
      </c>
      <c r="G473" s="30"/>
      <c r="H473" s="31">
        <f>IF(G473&lt;=D473,IF($I$5&lt;50000,$I473,$G473*$F473),"Недостаточно количества на складе")</f>
      </c>
      <c r="I473" s="32">
        <f>IFERROR(G473*E473,0)</f>
      </c>
    </row>
    <row r="474" spans="1:9" hidden="1" outlineLevel="3" ht="61" customHeight="1">
      <c r="A474" s="34" t="s">
        <v>917</v>
      </c>
      <c r="B474" s="26"/>
      <c r="C474" s="27" t="s">
        <v>918</v>
      </c>
      <c r="D474" s="28">
        <v>297</v>
      </c>
      <c r="E474" s="29">
        <v>49</v>
      </c>
      <c r="F474" s="29">
        <v>48</v>
      </c>
      <c r="G474" s="30"/>
      <c r="H474" s="31">
        <f>IF(G474&lt;=D474,IF($I$5&lt;50000,$I474,$G474*$F474),"Недостаточно количества на складе")</f>
      </c>
      <c r="I474" s="32">
        <f>IFERROR(G474*E474,0)</f>
      </c>
    </row>
    <row r="475" spans="1:9" hidden="1" outlineLevel="3" ht="61" customHeight="1">
      <c r="A475" s="34" t="s">
        <v>919</v>
      </c>
      <c r="B475" s="26"/>
      <c r="C475" s="27" t="s">
        <v>920</v>
      </c>
      <c r="D475" s="28">
        <v>1458</v>
      </c>
      <c r="E475" s="29">
        <v>59</v>
      </c>
      <c r="F475" s="29">
        <v>57</v>
      </c>
      <c r="G475" s="30"/>
      <c r="H475" s="31">
        <f>IF(G475&lt;=D475,IF($I$5&lt;50000,$I475,$G475*$F475),"Недостаточно количества на складе")</f>
      </c>
      <c r="I475" s="32">
        <f>IFERROR(G475*E475,0)</f>
      </c>
    </row>
    <row r="476" spans="1:9" hidden="1" outlineLevel="3" ht="61" customHeight="1">
      <c r="A476" s="34" t="s">
        <v>921</v>
      </c>
      <c r="B476" s="26"/>
      <c r="C476" s="27" t="s">
        <v>922</v>
      </c>
      <c r="D476" s="28">
        <v>342</v>
      </c>
      <c r="E476" s="29">
        <v>59</v>
      </c>
      <c r="F476" s="29">
        <v>58</v>
      </c>
      <c r="G476" s="30"/>
      <c r="H476" s="31">
        <f>IF(G476&lt;=D476,IF($I$5&lt;50000,$I476,$G476*$F476),"Недостаточно количества на складе")</f>
      </c>
      <c r="I476" s="32">
        <f>IFERROR(G476*E476,0)</f>
      </c>
    </row>
    <row r="477" spans="1:9" hidden="1" outlineLevel="3" ht="61" customHeight="1">
      <c r="A477" s="34" t="s">
        <v>923</v>
      </c>
      <c r="B477" s="26"/>
      <c r="C477" s="27" t="s">
        <v>924</v>
      </c>
      <c r="D477" s="28">
        <v>711</v>
      </c>
      <c r="E477" s="29">
        <v>33</v>
      </c>
      <c r="F477" s="29">
        <v>32</v>
      </c>
      <c r="G477" s="30"/>
      <c r="H477" s="31">
        <f>IF(G477&lt;=D477,IF($I$5&lt;50000,$I477,$G477*$F477),"Недостаточно количества на складе")</f>
      </c>
      <c r="I477" s="32">
        <f>IFERROR(G477*E477,0)</f>
      </c>
    </row>
    <row r="478" spans="1:9" hidden="1" outlineLevel="3" ht="61" customHeight="1">
      <c r="A478" s="34" t="s">
        <v>925</v>
      </c>
      <c r="B478" s="26"/>
      <c r="C478" s="27" t="s">
        <v>926</v>
      </c>
      <c r="D478" s="28">
        <v>694</v>
      </c>
      <c r="E478" s="29">
        <v>33</v>
      </c>
      <c r="F478" s="29">
        <v>32</v>
      </c>
      <c r="G478" s="30"/>
      <c r="H478" s="31">
        <f>IF(G478&lt;=D478,IF($I$5&lt;50000,$I478,$G478*$F478),"Недостаточно количества на складе")</f>
      </c>
      <c r="I478" s="32">
        <f>IFERROR(G478*E478,0)</f>
      </c>
    </row>
    <row r="479" spans="1:9" hidden="1" outlineLevel="3" ht="61" customHeight="1">
      <c r="A479" s="34" t="s">
        <v>927</v>
      </c>
      <c r="B479" s="26"/>
      <c r="C479" s="27" t="s">
        <v>928</v>
      </c>
      <c r="D479" s="28">
        <v>254</v>
      </c>
      <c r="E479" s="29">
        <v>59</v>
      </c>
      <c r="F479" s="29">
        <v>58</v>
      </c>
      <c r="G479" s="30"/>
      <c r="H479" s="31">
        <f>IF(G479&lt;=D479,IF($I$5&lt;50000,$I479,$G479*$F479),"Недостаточно количества на складе")</f>
      </c>
      <c r="I479" s="32">
        <f>IFERROR(G479*E479,0)</f>
      </c>
    </row>
    <row r="480" spans="1:9" s="23" customFormat="1" collapsed="1" hidden="1" outlineLevel="2" customHeight="1">
      <c r="A480" s="33" t="s">
        <v>929</v>
      </c>
      <c r="B480" s="33"/>
      <c r="C480" s="33"/>
      <c r="D480" s="33"/>
      <c r="E480" s="33"/>
      <c r="F480" s="33"/>
      <c r="G480" s="33"/>
      <c r="H480" s="33"/>
      <c r="I480" s="33"/>
    </row>
    <row r="481" spans="1:9" hidden="1" outlineLevel="3" ht="61" customHeight="1">
      <c r="A481" s="34" t="s">
        <v>930</v>
      </c>
      <c r="B481" s="26"/>
      <c r="C481" s="27" t="s">
        <v>931</v>
      </c>
      <c r="D481" s="28">
        <v>1029</v>
      </c>
      <c r="E481" s="29">
        <v>299</v>
      </c>
      <c r="F481" s="29">
        <v>295</v>
      </c>
      <c r="G481" s="30"/>
      <c r="H481" s="31">
        <f>IF(G481&lt;=D481,IF($I$5&lt;50000,$I481,$G481*$F481),"Недостаточно количества на складе")</f>
      </c>
      <c r="I481" s="32">
        <f>IFERROR(G481*E481,0)</f>
      </c>
    </row>
    <row r="482" spans="1:9" hidden="1" outlineLevel="3" ht="61" customHeight="1">
      <c r="A482" s="34" t="s">
        <v>932</v>
      </c>
      <c r="B482" s="26"/>
      <c r="C482" s="27" t="s">
        <v>933</v>
      </c>
      <c r="D482" s="28">
        <v>110</v>
      </c>
      <c r="E482" s="29">
        <v>37</v>
      </c>
      <c r="F482" s="29">
        <v>36</v>
      </c>
      <c r="G482" s="30"/>
      <c r="H482" s="31">
        <f>IF(G482&lt;=D482,IF($I$5&lt;50000,$I482,$G482*$F482),"Недостаточно количества на складе")</f>
      </c>
      <c r="I482" s="32">
        <f>IFERROR(G482*E482,0)</f>
      </c>
    </row>
    <row r="483" spans="1:9" hidden="1" outlineLevel="3" ht="61" customHeight="1">
      <c r="A483" s="34" t="s">
        <v>934</v>
      </c>
      <c r="B483" s="26"/>
      <c r="C483" s="27" t="s">
        <v>935</v>
      </c>
      <c r="D483" s="28">
        <v>91</v>
      </c>
      <c r="E483" s="29">
        <v>29</v>
      </c>
      <c r="F483" s="29">
        <v>28</v>
      </c>
      <c r="G483" s="30"/>
      <c r="H483" s="31">
        <f>IF(G483&lt;=D483,IF($I$5&lt;50000,$I483,$G483*$F483),"Недостаточно количества на складе")</f>
      </c>
      <c r="I483" s="32">
        <f>IFERROR(G483*E483,0)</f>
      </c>
    </row>
    <row r="484" spans="1:9" hidden="1" outlineLevel="3" ht="61" customHeight="1">
      <c r="A484" s="34" t="s">
        <v>936</v>
      </c>
      <c r="B484" s="26"/>
      <c r="C484" s="27" t="s">
        <v>937</v>
      </c>
      <c r="D484" s="28">
        <v>15</v>
      </c>
      <c r="E484" s="29">
        <v>29</v>
      </c>
      <c r="F484" s="29">
        <v>28</v>
      </c>
      <c r="G484" s="30"/>
      <c r="H484" s="31">
        <f>IF(G484&lt;=D484,IF($I$5&lt;50000,$I484,$G484*$F484),"Недостаточно количества на складе")</f>
      </c>
      <c r="I484" s="32">
        <f>IFERROR(G484*E484,0)</f>
      </c>
    </row>
    <row r="485" spans="1:9" hidden="1" outlineLevel="3" ht="61" customHeight="1">
      <c r="A485" s="34" t="s">
        <v>938</v>
      </c>
      <c r="B485" s="26"/>
      <c r="C485" s="27" t="s">
        <v>939</v>
      </c>
      <c r="D485" s="28">
        <v>888</v>
      </c>
      <c r="E485" s="29">
        <v>69</v>
      </c>
      <c r="F485" s="29">
        <v>68</v>
      </c>
      <c r="G485" s="30"/>
      <c r="H485" s="31">
        <f>IF(G485&lt;=D485,IF($I$5&lt;50000,$I485,$G485*$F485),"Недостаточно количества на складе")</f>
      </c>
      <c r="I485" s="32">
        <f>IFERROR(G485*E485,0)</f>
      </c>
    </row>
    <row r="486" spans="1:9" hidden="1" outlineLevel="3" ht="61" customHeight="1">
      <c r="A486" s="34" t="s">
        <v>940</v>
      </c>
      <c r="B486" s="26"/>
      <c r="C486" s="27" t="s">
        <v>941</v>
      </c>
      <c r="D486" s="28">
        <v>823</v>
      </c>
      <c r="E486" s="29">
        <v>99</v>
      </c>
      <c r="F486" s="29">
        <v>98</v>
      </c>
      <c r="G486" s="30"/>
      <c r="H486" s="31">
        <f>IF(G486&lt;=D486,IF($I$5&lt;50000,$I486,$G486*$F486),"Недостаточно количества на складе")</f>
      </c>
      <c r="I486" s="32">
        <f>IFERROR(G486*E486,0)</f>
      </c>
    </row>
    <row r="487" spans="1:9" hidden="1" outlineLevel="3" ht="61" customHeight="1">
      <c r="A487" s="34" t="s">
        <v>942</v>
      </c>
      <c r="B487" s="26"/>
      <c r="C487" s="27" t="s">
        <v>943</v>
      </c>
      <c r="D487" s="28">
        <v>10</v>
      </c>
      <c r="E487" s="29">
        <v>29</v>
      </c>
      <c r="F487" s="29">
        <v>28</v>
      </c>
      <c r="G487" s="30"/>
      <c r="H487" s="31">
        <f>IF(G487&lt;=D487,IF($I$5&lt;50000,$I487,$G487*$F487),"Недостаточно количества на складе")</f>
      </c>
      <c r="I487" s="32">
        <f>IFERROR(G487*E487,0)</f>
      </c>
    </row>
    <row r="488" spans="1:9" hidden="1" outlineLevel="3" ht="61" customHeight="1">
      <c r="A488" s="34" t="s">
        <v>944</v>
      </c>
      <c r="B488" s="26"/>
      <c r="C488" s="27" t="s">
        <v>945</v>
      </c>
      <c r="D488" s="28">
        <v>1306</v>
      </c>
      <c r="E488" s="29">
        <v>69</v>
      </c>
      <c r="F488" s="29">
        <v>68</v>
      </c>
      <c r="G488" s="30"/>
      <c r="H488" s="31">
        <f>IF(G488&lt;=D488,IF($I$5&lt;50000,$I488,$G488*$F488),"Недостаточно количества на складе")</f>
      </c>
      <c r="I488" s="32">
        <f>IFERROR(G488*E488,0)</f>
      </c>
    </row>
    <row r="489" spans="1:9" hidden="1" outlineLevel="3" ht="61" customHeight="1">
      <c r="A489" s="34" t="s">
        <v>946</v>
      </c>
      <c r="B489" s="26"/>
      <c r="C489" s="27" t="s">
        <v>947</v>
      </c>
      <c r="D489" s="28">
        <v>1424</v>
      </c>
      <c r="E489" s="29">
        <v>99</v>
      </c>
      <c r="F489" s="29">
        <v>98</v>
      </c>
      <c r="G489" s="30"/>
      <c r="H489" s="31">
        <f>IF(G489&lt;=D489,IF($I$5&lt;50000,$I489,$G489*$F489),"Недостаточно количества на складе")</f>
      </c>
      <c r="I489" s="32">
        <f>IFERROR(G489*E489,0)</f>
      </c>
    </row>
    <row r="490" spans="1:9" hidden="1" outlineLevel="3" ht="61" customHeight="1">
      <c r="A490" s="34" t="s">
        <v>948</v>
      </c>
      <c r="B490" s="26"/>
      <c r="C490" s="27" t="s">
        <v>949</v>
      </c>
      <c r="D490" s="28">
        <v>675</v>
      </c>
      <c r="E490" s="29">
        <v>59</v>
      </c>
      <c r="F490" s="29">
        <v>58</v>
      </c>
      <c r="G490" s="30"/>
      <c r="H490" s="31">
        <f>IF(G490&lt;=D490,IF($I$5&lt;50000,$I490,$G490*$F490),"Недостаточно количества на складе")</f>
      </c>
      <c r="I490" s="32">
        <f>IFERROR(G490*E490,0)</f>
      </c>
    </row>
    <row r="491" spans="1:9" hidden="1" outlineLevel="3" ht="61" customHeight="1">
      <c r="A491" s="34" t="s">
        <v>950</v>
      </c>
      <c r="B491" s="26"/>
      <c r="C491" s="27" t="s">
        <v>951</v>
      </c>
      <c r="D491" s="28">
        <v>1026</v>
      </c>
      <c r="E491" s="29">
        <v>59</v>
      </c>
      <c r="F491" s="29">
        <v>58</v>
      </c>
      <c r="G491" s="30"/>
      <c r="H491" s="31">
        <f>IF(G491&lt;=D491,IF($I$5&lt;50000,$I491,$G491*$F491),"Недостаточно количества на складе")</f>
      </c>
      <c r="I491" s="32">
        <f>IFERROR(G491*E491,0)</f>
      </c>
    </row>
    <row r="492" spans="1:9" hidden="1" outlineLevel="3" ht="61" customHeight="1">
      <c r="A492" s="34" t="s">
        <v>952</v>
      </c>
      <c r="B492" s="26"/>
      <c r="C492" s="27" t="s">
        <v>953</v>
      </c>
      <c r="D492" s="28">
        <v>3312</v>
      </c>
      <c r="E492" s="29">
        <v>29</v>
      </c>
      <c r="F492" s="29">
        <v>28</v>
      </c>
      <c r="G492" s="30"/>
      <c r="H492" s="31">
        <f>IF(G492&lt;=D492,IF($I$5&lt;50000,$I492,$G492*$F492),"Недостаточно количества на складе")</f>
      </c>
      <c r="I492" s="32">
        <f>IFERROR(G492*E492,0)</f>
      </c>
    </row>
    <row r="493" spans="1:9" hidden="1" outlineLevel="3" ht="61" customHeight="1">
      <c r="A493" s="34" t="s">
        <v>954</v>
      </c>
      <c r="B493" s="26"/>
      <c r="C493" s="27" t="s">
        <v>955</v>
      </c>
      <c r="D493" s="28">
        <v>3852</v>
      </c>
      <c r="E493" s="29">
        <v>29</v>
      </c>
      <c r="F493" s="29">
        <v>28</v>
      </c>
      <c r="G493" s="30"/>
      <c r="H493" s="31">
        <f>IF(G493&lt;=D493,IF($I$5&lt;50000,$I493,$G493*$F493),"Недостаточно количества на складе")</f>
      </c>
      <c r="I493" s="32">
        <f>IFERROR(G493*E493,0)</f>
      </c>
    </row>
    <row r="494" spans="1:9" hidden="1" outlineLevel="3" ht="61" customHeight="1">
      <c r="A494" s="34" t="s">
        <v>956</v>
      </c>
      <c r="B494" s="26"/>
      <c r="C494" s="27" t="s">
        <v>957</v>
      </c>
      <c r="D494" s="28">
        <v>9</v>
      </c>
      <c r="E494" s="29">
        <v>49</v>
      </c>
      <c r="F494" s="29">
        <v>48</v>
      </c>
      <c r="G494" s="30"/>
      <c r="H494" s="31">
        <f>IF(G494&lt;=D494,IF($I$5&lt;50000,$I494,$G494*$F494),"Недостаточно количества на складе")</f>
      </c>
      <c r="I494" s="32">
        <f>IFERROR(G494*E494,0)</f>
      </c>
    </row>
    <row r="495" spans="1:9" hidden="1" outlineLevel="3" ht="61" customHeight="1">
      <c r="A495" s="34" t="s">
        <v>958</v>
      </c>
      <c r="B495" s="26"/>
      <c r="C495" s="27" t="s">
        <v>959</v>
      </c>
      <c r="D495" s="28">
        <v>506</v>
      </c>
      <c r="E495" s="29">
        <v>49</v>
      </c>
      <c r="F495" s="29">
        <v>48</v>
      </c>
      <c r="G495" s="30"/>
      <c r="H495" s="31">
        <f>IF(G495&lt;=D495,IF($I$5&lt;50000,$I495,$G495*$F495),"Недостаточно количества на складе")</f>
      </c>
      <c r="I495" s="32">
        <f>IFERROR(G495*E495,0)</f>
      </c>
    </row>
    <row r="496" spans="1:9" hidden="1" outlineLevel="3" ht="61" customHeight="1">
      <c r="A496" s="34" t="s">
        <v>960</v>
      </c>
      <c r="B496" s="26"/>
      <c r="C496" s="27" t="s">
        <v>961</v>
      </c>
      <c r="D496" s="28">
        <v>2333</v>
      </c>
      <c r="E496" s="29">
        <v>49</v>
      </c>
      <c r="F496" s="29">
        <v>48</v>
      </c>
      <c r="G496" s="30"/>
      <c r="H496" s="31">
        <f>IF(G496&lt;=D496,IF($I$5&lt;50000,$I496,$G496*$F496),"Недостаточно количества на складе")</f>
      </c>
      <c r="I496" s="32">
        <f>IFERROR(G496*E496,0)</f>
      </c>
    </row>
    <row r="497" spans="1:9" hidden="1" outlineLevel="3" ht="61" customHeight="1">
      <c r="A497" s="34" t="s">
        <v>962</v>
      </c>
      <c r="B497" s="26"/>
      <c r="C497" s="27" t="s">
        <v>963</v>
      </c>
      <c r="D497" s="28">
        <v>172</v>
      </c>
      <c r="E497" s="29">
        <v>49</v>
      </c>
      <c r="F497" s="29">
        <v>48</v>
      </c>
      <c r="G497" s="30"/>
      <c r="H497" s="31">
        <f>IF(G497&lt;=D497,IF($I$5&lt;50000,$I497,$G497*$F497),"Недостаточно количества на складе")</f>
      </c>
      <c r="I497" s="32">
        <f>IFERROR(G497*E497,0)</f>
      </c>
    </row>
    <row r="498" spans="1:9" hidden="1" outlineLevel="3" ht="61" customHeight="1">
      <c r="A498" s="34" t="s">
        <v>964</v>
      </c>
      <c r="B498" s="26"/>
      <c r="C498" s="27" t="s">
        <v>965</v>
      </c>
      <c r="D498" s="28">
        <v>1</v>
      </c>
      <c r="E498" s="29">
        <v>15</v>
      </c>
      <c r="F498" s="29">
        <v>14</v>
      </c>
      <c r="G498" s="30"/>
      <c r="H498" s="31">
        <f>IF(G498&lt;=D498,IF($I$5&lt;50000,$I498,$G498*$F498),"Недостаточно количества на складе")</f>
      </c>
      <c r="I498" s="32">
        <f>IFERROR(G498*E498,0)</f>
      </c>
    </row>
    <row r="499" spans="1:9" hidden="1" outlineLevel="3" ht="61" customHeight="1">
      <c r="A499" s="34" t="s">
        <v>966</v>
      </c>
      <c r="B499" s="26"/>
      <c r="C499" s="27" t="s">
        <v>967</v>
      </c>
      <c r="D499" s="28">
        <v>1011</v>
      </c>
      <c r="E499" s="29">
        <v>28</v>
      </c>
      <c r="F499" s="29">
        <v>28</v>
      </c>
      <c r="G499" s="30"/>
      <c r="H499" s="31">
        <f>IF(G499&lt;=D499,IF($I$5&lt;50000,$I499,$G499*$F499),"Недостаточно количества на складе")</f>
      </c>
      <c r="I499" s="32">
        <f>IFERROR(G499*E499,0)</f>
      </c>
    </row>
    <row r="500" spans="1:9" hidden="1" outlineLevel="3" ht="61" customHeight="1">
      <c r="A500" s="34" t="s">
        <v>968</v>
      </c>
      <c r="B500" s="26"/>
      <c r="C500" s="27" t="s">
        <v>969</v>
      </c>
      <c r="D500" s="28">
        <v>1055</v>
      </c>
      <c r="E500" s="29">
        <v>28</v>
      </c>
      <c r="F500" s="29">
        <v>28</v>
      </c>
      <c r="G500" s="30"/>
      <c r="H500" s="31">
        <f>IF(G500&lt;=D500,IF($I$5&lt;50000,$I500,$G500*$F500),"Недостаточно количества на складе")</f>
      </c>
      <c r="I500" s="32">
        <f>IFERROR(G500*E500,0)</f>
      </c>
    </row>
    <row r="501" spans="1:9" hidden="1" outlineLevel="3" ht="61" customHeight="1">
      <c r="A501" s="34" t="s">
        <v>970</v>
      </c>
      <c r="B501" s="26"/>
      <c r="C501" s="27" t="s">
        <v>971</v>
      </c>
      <c r="D501" s="28">
        <v>41</v>
      </c>
      <c r="E501" s="29">
        <v>39</v>
      </c>
      <c r="F501" s="29">
        <v>38</v>
      </c>
      <c r="G501" s="30"/>
      <c r="H501" s="31">
        <f>IF(G501&lt;=D501,IF($I$5&lt;50000,$I501,$G501*$F501),"Недостаточно количества на складе")</f>
      </c>
      <c r="I501" s="32">
        <f>IFERROR(G501*E501,0)</f>
      </c>
    </row>
    <row r="502" spans="1:9" hidden="1" outlineLevel="3" ht="61" customHeight="1">
      <c r="A502" s="34" t="s">
        <v>972</v>
      </c>
      <c r="B502" s="26"/>
      <c r="C502" s="27" t="s">
        <v>973</v>
      </c>
      <c r="D502" s="28">
        <v>53</v>
      </c>
      <c r="E502" s="29">
        <v>39</v>
      </c>
      <c r="F502" s="29">
        <v>38</v>
      </c>
      <c r="G502" s="30"/>
      <c r="H502" s="31">
        <f>IF(G502&lt;=D502,IF($I$5&lt;50000,$I502,$G502*$F502),"Недостаточно количества на складе")</f>
      </c>
      <c r="I502" s="32">
        <f>IFERROR(G502*E502,0)</f>
      </c>
    </row>
    <row r="503" spans="1:9" hidden="1" outlineLevel="3" ht="61" customHeight="1">
      <c r="A503" s="34" t="s">
        <v>974</v>
      </c>
      <c r="B503" s="26"/>
      <c r="C503" s="27" t="s">
        <v>975</v>
      </c>
      <c r="D503" s="28">
        <v>70</v>
      </c>
      <c r="E503" s="29">
        <v>39</v>
      </c>
      <c r="F503" s="29">
        <v>38</v>
      </c>
      <c r="G503" s="30"/>
      <c r="H503" s="31">
        <f>IF(G503&lt;=D503,IF($I$5&lt;50000,$I503,$G503*$F503),"Недостаточно количества на складе")</f>
      </c>
      <c r="I503" s="32">
        <f>IFERROR(G503*E503,0)</f>
      </c>
    </row>
    <row r="504" spans="1:9" hidden="1" outlineLevel="3" ht="61" customHeight="1">
      <c r="A504" s="34" t="s">
        <v>976</v>
      </c>
      <c r="B504" s="26"/>
      <c r="C504" s="27" t="s">
        <v>977</v>
      </c>
      <c r="D504" s="28">
        <v>63</v>
      </c>
      <c r="E504" s="29">
        <v>49</v>
      </c>
      <c r="F504" s="29">
        <v>48</v>
      </c>
      <c r="G504" s="30"/>
      <c r="H504" s="31">
        <f>IF(G504&lt;=D504,IF($I$5&lt;50000,$I504,$G504*$F504),"Недостаточно количества на складе")</f>
      </c>
      <c r="I504" s="32">
        <f>IFERROR(G504*E504,0)</f>
      </c>
    </row>
    <row r="505" spans="1:9" hidden="1" outlineLevel="3" ht="61" customHeight="1">
      <c r="A505" s="34" t="s">
        <v>978</v>
      </c>
      <c r="B505" s="26"/>
      <c r="C505" s="27" t="s">
        <v>979</v>
      </c>
      <c r="D505" s="28">
        <v>174</v>
      </c>
      <c r="E505" s="29">
        <v>49</v>
      </c>
      <c r="F505" s="29">
        <v>48</v>
      </c>
      <c r="G505" s="30"/>
      <c r="H505" s="31">
        <f>IF(G505&lt;=D505,IF($I$5&lt;50000,$I505,$G505*$F505),"Недостаточно количества на складе")</f>
      </c>
      <c r="I505" s="32">
        <f>IFERROR(G505*E505,0)</f>
      </c>
    </row>
    <row r="506" spans="1:9" hidden="1" outlineLevel="3" ht="61" customHeight="1">
      <c r="A506" s="34" t="s">
        <v>980</v>
      </c>
      <c r="B506" s="26"/>
      <c r="C506" s="27" t="s">
        <v>981</v>
      </c>
      <c r="D506" s="28">
        <v>142</v>
      </c>
      <c r="E506" s="29">
        <v>59</v>
      </c>
      <c r="F506" s="29">
        <v>58</v>
      </c>
      <c r="G506" s="30"/>
      <c r="H506" s="31">
        <f>IF(G506&lt;=D506,IF($I$5&lt;50000,$I506,$G506*$F506),"Недостаточно количества на складе")</f>
      </c>
      <c r="I506" s="32">
        <f>IFERROR(G506*E506,0)</f>
      </c>
    </row>
    <row r="507" spans="1:9" hidden="1" outlineLevel="3" ht="61" customHeight="1">
      <c r="A507" s="34" t="s">
        <v>982</v>
      </c>
      <c r="B507" s="26"/>
      <c r="C507" s="27" t="s">
        <v>983</v>
      </c>
      <c r="D507" s="28">
        <v>248</v>
      </c>
      <c r="E507" s="29">
        <v>59</v>
      </c>
      <c r="F507" s="29">
        <v>58</v>
      </c>
      <c r="G507" s="30"/>
      <c r="H507" s="31">
        <f>IF(G507&lt;=D507,IF($I$5&lt;50000,$I507,$G507*$F507),"Недостаточно количества на складе")</f>
      </c>
      <c r="I507" s="32">
        <f>IFERROR(G507*E507,0)</f>
      </c>
    </row>
    <row r="508" spans="1:9" hidden="1" outlineLevel="3" ht="61" customHeight="1">
      <c r="A508" s="34" t="s">
        <v>984</v>
      </c>
      <c r="B508" s="26"/>
      <c r="C508" s="27" t="s">
        <v>985</v>
      </c>
      <c r="D508" s="28">
        <v>191</v>
      </c>
      <c r="E508" s="29">
        <v>56</v>
      </c>
      <c r="F508" s="29">
        <v>55</v>
      </c>
      <c r="G508" s="30"/>
      <c r="H508" s="31">
        <f>IF(G508&lt;=D508,IF($I$5&lt;50000,$I508,$G508*$F508),"Недостаточно количества на складе")</f>
      </c>
      <c r="I508" s="32">
        <f>IFERROR(G508*E508,0)</f>
      </c>
    </row>
    <row r="509" spans="1:9" hidden="1" outlineLevel="3" ht="61" customHeight="1">
      <c r="A509" s="34" t="s">
        <v>986</v>
      </c>
      <c r="B509" s="26"/>
      <c r="C509" s="27" t="s">
        <v>987</v>
      </c>
      <c r="D509" s="28">
        <v>212</v>
      </c>
      <c r="E509" s="29">
        <v>56</v>
      </c>
      <c r="F509" s="29">
        <v>55</v>
      </c>
      <c r="G509" s="30"/>
      <c r="H509" s="31">
        <f>IF(G509&lt;=D509,IF($I$5&lt;50000,$I509,$G509*$F509),"Недостаточно количества на складе")</f>
      </c>
      <c r="I509" s="32">
        <f>IFERROR(G509*E509,0)</f>
      </c>
    </row>
    <row r="510" spans="1:9" hidden="1" outlineLevel="3" ht="61" customHeight="1">
      <c r="A510" s="34" t="s">
        <v>988</v>
      </c>
      <c r="B510" s="26"/>
      <c r="C510" s="27" t="s">
        <v>989</v>
      </c>
      <c r="D510" s="28">
        <v>49</v>
      </c>
      <c r="E510" s="29">
        <v>69</v>
      </c>
      <c r="F510" s="29">
        <v>68</v>
      </c>
      <c r="G510" s="30"/>
      <c r="H510" s="31">
        <f>IF(G510&lt;=D510,IF($I$5&lt;50000,$I510,$G510*$F510),"Недостаточно количества на складе")</f>
      </c>
      <c r="I510" s="32">
        <f>IFERROR(G510*E510,0)</f>
      </c>
    </row>
    <row r="511" spans="1:9" hidden="1" outlineLevel="3" ht="61" customHeight="1">
      <c r="A511" s="34" t="s">
        <v>990</v>
      </c>
      <c r="B511" s="26"/>
      <c r="C511" s="27" t="s">
        <v>991</v>
      </c>
      <c r="D511" s="28">
        <v>54</v>
      </c>
      <c r="E511" s="29">
        <v>69</v>
      </c>
      <c r="F511" s="29">
        <v>68</v>
      </c>
      <c r="G511" s="30"/>
      <c r="H511" s="31">
        <f>IF(G511&lt;=D511,IF($I$5&lt;50000,$I511,$G511*$F511),"Недостаточно количества на складе")</f>
      </c>
      <c r="I511" s="32">
        <f>IFERROR(G511*E511,0)</f>
      </c>
    </row>
    <row r="512" spans="1:9" hidden="1" outlineLevel="3" ht="61" customHeight="1">
      <c r="A512" s="34" t="s">
        <v>992</v>
      </c>
      <c r="B512" s="26"/>
      <c r="C512" s="27" t="s">
        <v>993</v>
      </c>
      <c r="D512" s="28">
        <v>69</v>
      </c>
      <c r="E512" s="29">
        <v>57</v>
      </c>
      <c r="F512" s="29">
        <v>56</v>
      </c>
      <c r="G512" s="30"/>
      <c r="H512" s="31">
        <f>IF(G512&lt;=D512,IF($I$5&lt;50000,$I512,$G512*$F512),"Недостаточно количества на складе")</f>
      </c>
      <c r="I512" s="32">
        <f>IFERROR(G512*E512,0)</f>
      </c>
    </row>
    <row r="513" spans="1:9" hidden="1" outlineLevel="3" ht="61" customHeight="1">
      <c r="A513" s="34" t="s">
        <v>994</v>
      </c>
      <c r="B513" s="26"/>
      <c r="C513" s="27" t="s">
        <v>995</v>
      </c>
      <c r="D513" s="28">
        <v>95</v>
      </c>
      <c r="E513" s="29">
        <v>49</v>
      </c>
      <c r="F513" s="29">
        <v>48</v>
      </c>
      <c r="G513" s="30"/>
      <c r="H513" s="31">
        <f>IF(G513&lt;=D513,IF($I$5&lt;50000,$I513,$G513*$F513),"Недостаточно количества на складе")</f>
      </c>
      <c r="I513" s="32">
        <f>IFERROR(G513*E513,0)</f>
      </c>
    </row>
    <row r="514" spans="1:9" hidden="1" outlineLevel="3" ht="61" customHeight="1">
      <c r="A514" s="34" t="s">
        <v>996</v>
      </c>
      <c r="B514" s="26"/>
      <c r="C514" s="27" t="s">
        <v>997</v>
      </c>
      <c r="D514" s="28">
        <v>144</v>
      </c>
      <c r="E514" s="29">
        <v>49</v>
      </c>
      <c r="F514" s="29">
        <v>48</v>
      </c>
      <c r="G514" s="30"/>
      <c r="H514" s="31">
        <f>IF(G514&lt;=D514,IF($I$5&lt;50000,$I514,$G514*$F514),"Недостаточно количества на складе")</f>
      </c>
      <c r="I514" s="32">
        <f>IFERROR(G514*E514,0)</f>
      </c>
    </row>
    <row r="515" spans="1:9" hidden="1" outlineLevel="3" ht="61" customHeight="1">
      <c r="A515" s="34" t="s">
        <v>998</v>
      </c>
      <c r="B515" s="26"/>
      <c r="C515" s="27" t="s">
        <v>999</v>
      </c>
      <c r="D515" s="28">
        <v>150</v>
      </c>
      <c r="E515" s="29">
        <v>49</v>
      </c>
      <c r="F515" s="29">
        <v>48</v>
      </c>
      <c r="G515" s="30"/>
      <c r="H515" s="31">
        <f>IF(G515&lt;=D515,IF($I$5&lt;50000,$I515,$G515*$F515),"Недостаточно количества на складе")</f>
      </c>
      <c r="I515" s="32">
        <f>IFERROR(G515*E515,0)</f>
      </c>
    </row>
    <row r="516" spans="1:9" hidden="1" outlineLevel="3" ht="61" customHeight="1">
      <c r="A516" s="34" t="s">
        <v>1000</v>
      </c>
      <c r="B516" s="26"/>
      <c r="C516" s="27" t="s">
        <v>1001</v>
      </c>
      <c r="D516" s="28">
        <v>132</v>
      </c>
      <c r="E516" s="29">
        <v>49</v>
      </c>
      <c r="F516" s="29">
        <v>48</v>
      </c>
      <c r="G516" s="30"/>
      <c r="H516" s="31">
        <f>IF(G516&lt;=D516,IF($I$5&lt;50000,$I516,$G516*$F516),"Недостаточно количества на складе")</f>
      </c>
      <c r="I516" s="32">
        <f>IFERROR(G516*E516,0)</f>
      </c>
    </row>
    <row r="517" spans="1:9" hidden="1" outlineLevel="3" ht="61" customHeight="1">
      <c r="A517" s="34" t="s">
        <v>1002</v>
      </c>
      <c r="B517" s="26"/>
      <c r="C517" s="27" t="s">
        <v>1003</v>
      </c>
      <c r="D517" s="28">
        <v>289</v>
      </c>
      <c r="E517" s="29">
        <v>47</v>
      </c>
      <c r="F517" s="29">
        <v>46</v>
      </c>
      <c r="G517" s="30"/>
      <c r="H517" s="31">
        <f>IF(G517&lt;=D517,IF($I$5&lt;50000,$I517,$G517*$F517),"Недостаточно количества на складе")</f>
      </c>
      <c r="I517" s="32">
        <f>IFERROR(G517*E517,0)</f>
      </c>
    </row>
    <row r="518" spans="1:9" hidden="1" outlineLevel="3" ht="61" customHeight="1">
      <c r="A518" s="34" t="s">
        <v>1004</v>
      </c>
      <c r="B518" s="26"/>
      <c r="C518" s="27" t="s">
        <v>1005</v>
      </c>
      <c r="D518" s="28">
        <v>317</v>
      </c>
      <c r="E518" s="29">
        <v>47</v>
      </c>
      <c r="F518" s="29">
        <v>46</v>
      </c>
      <c r="G518" s="30"/>
      <c r="H518" s="31">
        <f>IF(G518&lt;=D518,IF($I$5&lt;50000,$I518,$G518*$F518),"Недостаточно количества на складе")</f>
      </c>
      <c r="I518" s="32">
        <f>IFERROR(G518*E518,0)</f>
      </c>
    </row>
    <row r="519" spans="1:9" hidden="1" outlineLevel="3" ht="61" customHeight="1">
      <c r="A519" s="34" t="s">
        <v>1006</v>
      </c>
      <c r="B519" s="26"/>
      <c r="C519" s="27" t="s">
        <v>1007</v>
      </c>
      <c r="D519" s="28">
        <v>322</v>
      </c>
      <c r="E519" s="29">
        <v>53</v>
      </c>
      <c r="F519" s="29">
        <v>52</v>
      </c>
      <c r="G519" s="30"/>
      <c r="H519" s="31">
        <f>IF(G519&lt;=D519,IF($I$5&lt;50000,$I519,$G519*$F519),"Недостаточно количества на складе")</f>
      </c>
      <c r="I519" s="32">
        <f>IFERROR(G519*E519,0)</f>
      </c>
    </row>
    <row r="520" spans="1:9" hidden="1" outlineLevel="3" ht="61" customHeight="1">
      <c r="A520" s="34" t="s">
        <v>1008</v>
      </c>
      <c r="B520" s="26"/>
      <c r="C520" s="27" t="s">
        <v>1009</v>
      </c>
      <c r="D520" s="28">
        <v>310</v>
      </c>
      <c r="E520" s="29">
        <v>53</v>
      </c>
      <c r="F520" s="29">
        <v>52</v>
      </c>
      <c r="G520" s="30"/>
      <c r="H520" s="31">
        <f>IF(G520&lt;=D520,IF($I$5&lt;50000,$I520,$G520*$F520),"Недостаточно количества на складе")</f>
      </c>
      <c r="I520" s="32">
        <f>IFERROR(G520*E520,0)</f>
      </c>
    </row>
    <row r="521" spans="1:9" hidden="1" outlineLevel="3" ht="61" customHeight="1">
      <c r="A521" s="34" t="s">
        <v>1010</v>
      </c>
      <c r="B521" s="26"/>
      <c r="C521" s="27" t="s">
        <v>1011</v>
      </c>
      <c r="D521" s="28">
        <v>358</v>
      </c>
      <c r="E521" s="29">
        <v>49</v>
      </c>
      <c r="F521" s="29">
        <v>48</v>
      </c>
      <c r="G521" s="30"/>
      <c r="H521" s="31">
        <f>IF(G521&lt;=D521,IF($I$5&lt;50000,$I521,$G521*$F521),"Недостаточно количества на складе")</f>
      </c>
      <c r="I521" s="32">
        <f>IFERROR(G521*E521,0)</f>
      </c>
    </row>
    <row r="522" spans="1:9" hidden="1" outlineLevel="3" ht="61" customHeight="1">
      <c r="A522" s="34" t="s">
        <v>1012</v>
      </c>
      <c r="B522" s="26"/>
      <c r="C522" s="27" t="s">
        <v>1013</v>
      </c>
      <c r="D522" s="28">
        <v>358</v>
      </c>
      <c r="E522" s="29">
        <v>49</v>
      </c>
      <c r="F522" s="29">
        <v>48</v>
      </c>
      <c r="G522" s="30"/>
      <c r="H522" s="31">
        <f>IF(G522&lt;=D522,IF($I$5&lt;50000,$I522,$G522*$F522),"Недостаточно количества на складе")</f>
      </c>
      <c r="I522" s="32">
        <f>IFERROR(G522*E522,0)</f>
      </c>
    </row>
    <row r="523" spans="1:9" hidden="1" outlineLevel="3" ht="61" customHeight="1">
      <c r="A523" s="34" t="s">
        <v>1014</v>
      </c>
      <c r="B523" s="26"/>
      <c r="C523" s="27" t="s">
        <v>1015</v>
      </c>
      <c r="D523" s="28">
        <v>17</v>
      </c>
      <c r="E523" s="29">
        <v>59</v>
      </c>
      <c r="F523" s="29">
        <v>58</v>
      </c>
      <c r="G523" s="30"/>
      <c r="H523" s="31">
        <f>IF(G523&lt;=D523,IF($I$5&lt;50000,$I523,$G523*$F523),"Недостаточно количества на складе")</f>
      </c>
      <c r="I523" s="32">
        <f>IFERROR(G523*E523,0)</f>
      </c>
    </row>
    <row r="524" spans="1:9" hidden="1" outlineLevel="3" ht="61" customHeight="1">
      <c r="A524" s="34" t="s">
        <v>1016</v>
      </c>
      <c r="B524" s="26"/>
      <c r="C524" s="27" t="s">
        <v>1017</v>
      </c>
      <c r="D524" s="28">
        <v>105</v>
      </c>
      <c r="E524" s="29">
        <v>59</v>
      </c>
      <c r="F524" s="29">
        <v>58</v>
      </c>
      <c r="G524" s="30"/>
      <c r="H524" s="31">
        <f>IF(G524&lt;=D524,IF($I$5&lt;50000,$I524,$G524*$F524),"Недостаточно количества на складе")</f>
      </c>
      <c r="I524" s="32">
        <f>IFERROR(G524*E524,0)</f>
      </c>
    </row>
    <row r="525" spans="1:9" hidden="1" outlineLevel="3" ht="61" customHeight="1">
      <c r="A525" s="34" t="s">
        <v>1018</v>
      </c>
      <c r="B525" s="26"/>
      <c r="C525" s="27" t="s">
        <v>1019</v>
      </c>
      <c r="D525" s="28">
        <v>85</v>
      </c>
      <c r="E525" s="29">
        <v>59</v>
      </c>
      <c r="F525" s="29">
        <v>58</v>
      </c>
      <c r="G525" s="30"/>
      <c r="H525" s="31">
        <f>IF(G525&lt;=D525,IF($I$5&lt;50000,$I525,$G525*$F525),"Недостаточно количества на складе")</f>
      </c>
      <c r="I525" s="32">
        <f>IFERROR(G525*E525,0)</f>
      </c>
    </row>
    <row r="526" spans="1:9" hidden="1" outlineLevel="3" ht="61" customHeight="1">
      <c r="A526" s="34" t="s">
        <v>1020</v>
      </c>
      <c r="B526" s="26"/>
      <c r="C526" s="27" t="s">
        <v>1021</v>
      </c>
      <c r="D526" s="28">
        <v>2954</v>
      </c>
      <c r="E526" s="29">
        <v>49</v>
      </c>
      <c r="F526" s="29">
        <v>48</v>
      </c>
      <c r="G526" s="30"/>
      <c r="H526" s="31">
        <f>IF(G526&lt;=D526,IF($I$5&lt;50000,$I526,$G526*$F526),"Недостаточно количества на складе")</f>
      </c>
      <c r="I526" s="32">
        <f>IFERROR(G526*E526,0)</f>
      </c>
    </row>
    <row r="527" spans="1:9" hidden="1" outlineLevel="3" ht="61" customHeight="1">
      <c r="A527" s="34" t="s">
        <v>1022</v>
      </c>
      <c r="B527" s="26"/>
      <c r="C527" s="27" t="s">
        <v>1023</v>
      </c>
      <c r="D527" s="28">
        <v>3679</v>
      </c>
      <c r="E527" s="29">
        <v>49</v>
      </c>
      <c r="F527" s="29">
        <v>48</v>
      </c>
      <c r="G527" s="30"/>
      <c r="H527" s="31">
        <f>IF(G527&lt;=D527,IF($I$5&lt;50000,$I527,$G527*$F527),"Недостаточно количества на складе")</f>
      </c>
      <c r="I527" s="32">
        <f>IFERROR(G527*E527,0)</f>
      </c>
    </row>
    <row r="528" spans="1:9" hidden="1" outlineLevel="3" ht="61" customHeight="1">
      <c r="A528" s="34" t="s">
        <v>1024</v>
      </c>
      <c r="B528" s="26"/>
      <c r="C528" s="27" t="s">
        <v>1025</v>
      </c>
      <c r="D528" s="28">
        <v>4330</v>
      </c>
      <c r="E528" s="29">
        <v>9</v>
      </c>
      <c r="F528" s="29">
        <v>9</v>
      </c>
      <c r="G528" s="30"/>
      <c r="H528" s="31">
        <f>IF(G528&lt;=D528,IF($I$5&lt;50000,$I528,$G528*$F528),"Недостаточно количества на складе")</f>
      </c>
      <c r="I528" s="32">
        <f>IFERROR(G528*E528,0)</f>
      </c>
    </row>
    <row r="529" spans="1:9" s="23" customFormat="1" collapsed="1" hidden="1" outlineLevel="2" customHeight="1">
      <c r="A529" s="33" t="s">
        <v>1026</v>
      </c>
      <c r="B529" s="33"/>
      <c r="C529" s="33"/>
      <c r="D529" s="33"/>
      <c r="E529" s="33"/>
      <c r="F529" s="33"/>
      <c r="G529" s="33"/>
      <c r="H529" s="33"/>
      <c r="I529" s="33"/>
    </row>
    <row r="530" spans="1:9" hidden="1" outlineLevel="3" ht="61" customHeight="1">
      <c r="A530" s="34" t="s">
        <v>1027</v>
      </c>
      <c r="B530" s="26"/>
      <c r="C530" s="27" t="s">
        <v>1028</v>
      </c>
      <c r="D530" s="28">
        <v>69</v>
      </c>
      <c r="E530" s="29">
        <v>49</v>
      </c>
      <c r="F530" s="29">
        <v>48</v>
      </c>
      <c r="G530" s="30"/>
      <c r="H530" s="31">
        <f>IF(G530&lt;=D530,IF($I$5&lt;50000,$I530,$G530*$F530),"Недостаточно количества на складе")</f>
      </c>
      <c r="I530" s="32">
        <f>IFERROR(G530*E530,0)</f>
      </c>
    </row>
    <row r="531" spans="1:9" hidden="1" outlineLevel="3" ht="61" customHeight="1">
      <c r="A531" s="34" t="s">
        <v>1029</v>
      </c>
      <c r="B531" s="26"/>
      <c r="C531" s="27" t="s">
        <v>1030</v>
      </c>
      <c r="D531" s="28">
        <v>36</v>
      </c>
      <c r="E531" s="29">
        <v>35</v>
      </c>
      <c r="F531" s="29">
        <v>34</v>
      </c>
      <c r="G531" s="30"/>
      <c r="H531" s="31">
        <f>IF(G531&lt;=D531,IF($I$5&lt;50000,$I531,$G531*$F531),"Недостаточно количества на складе")</f>
      </c>
      <c r="I531" s="32">
        <f>IFERROR(G531*E531,0)</f>
      </c>
    </row>
    <row r="532" spans="1:9" hidden="1" outlineLevel="3" ht="61" customHeight="1">
      <c r="A532" s="34" t="s">
        <v>1031</v>
      </c>
      <c r="B532" s="26"/>
      <c r="C532" s="27" t="s">
        <v>1032</v>
      </c>
      <c r="D532" s="28">
        <v>30</v>
      </c>
      <c r="E532" s="29">
        <v>32</v>
      </c>
      <c r="F532" s="29">
        <v>32</v>
      </c>
      <c r="G532" s="30"/>
      <c r="H532" s="31">
        <f>IF(G532&lt;=D532,IF($I$5&lt;50000,$I532,$G532*$F532),"Недостаточно количества на складе")</f>
      </c>
      <c r="I532" s="32">
        <f>IFERROR(G532*E532,0)</f>
      </c>
    </row>
    <row r="533" spans="1:9" hidden="1" outlineLevel="3" ht="61" customHeight="1">
      <c r="A533" s="34" t="s">
        <v>1033</v>
      </c>
      <c r="B533" s="26"/>
      <c r="C533" s="27" t="s">
        <v>1034</v>
      </c>
      <c r="D533" s="28">
        <v>46</v>
      </c>
      <c r="E533" s="29">
        <v>32</v>
      </c>
      <c r="F533" s="29">
        <v>32</v>
      </c>
      <c r="G533" s="30"/>
      <c r="H533" s="31">
        <f>IF(G533&lt;=D533,IF($I$5&lt;50000,$I533,$G533*$F533),"Недостаточно количества на складе")</f>
      </c>
      <c r="I533" s="32">
        <f>IFERROR(G533*E533,0)</f>
      </c>
    </row>
    <row r="534" spans="1:9" hidden="1" outlineLevel="3" ht="61" customHeight="1">
      <c r="A534" s="34" t="s">
        <v>1035</v>
      </c>
      <c r="B534" s="26"/>
      <c r="C534" s="27" t="s">
        <v>1036</v>
      </c>
      <c r="D534" s="28">
        <v>371</v>
      </c>
      <c r="E534" s="29">
        <v>37</v>
      </c>
      <c r="F534" s="29">
        <v>36</v>
      </c>
      <c r="G534" s="30"/>
      <c r="H534" s="31">
        <f>IF(G534&lt;=D534,IF($I$5&lt;50000,$I534,$G534*$F534),"Недостаточно количества на складе")</f>
      </c>
      <c r="I534" s="32">
        <f>IFERROR(G534*E534,0)</f>
      </c>
    </row>
    <row r="535" spans="1:9" hidden="1" outlineLevel="3" ht="61" customHeight="1">
      <c r="A535" s="34" t="s">
        <v>1037</v>
      </c>
      <c r="B535" s="26"/>
      <c r="C535" s="27" t="s">
        <v>1038</v>
      </c>
      <c r="D535" s="28">
        <v>96</v>
      </c>
      <c r="E535" s="29">
        <v>46</v>
      </c>
      <c r="F535" s="29">
        <v>45</v>
      </c>
      <c r="G535" s="30"/>
      <c r="H535" s="31">
        <f>IF(G535&lt;=D535,IF($I$5&lt;50000,$I535,$G535*$F535),"Недостаточно количества на складе")</f>
      </c>
      <c r="I535" s="32">
        <f>IFERROR(G535*E535,0)</f>
      </c>
    </row>
    <row r="536" spans="1:9" hidden="1" outlineLevel="3" ht="61" customHeight="1">
      <c r="A536" s="34" t="s">
        <v>1039</v>
      </c>
      <c r="B536" s="26"/>
      <c r="C536" s="27" t="s">
        <v>1040</v>
      </c>
      <c r="D536" s="28">
        <v>100</v>
      </c>
      <c r="E536" s="29">
        <v>32</v>
      </c>
      <c r="F536" s="29">
        <v>31</v>
      </c>
      <c r="G536" s="30"/>
      <c r="H536" s="31">
        <f>IF(G536&lt;=D536,IF($I$5&lt;50000,$I536,$G536*$F536),"Недостаточно количества на складе")</f>
      </c>
      <c r="I536" s="32">
        <f>IFERROR(G536*E536,0)</f>
      </c>
    </row>
    <row r="537" spans="1:9" hidden="1" outlineLevel="3" ht="61" customHeight="1">
      <c r="A537" s="34" t="s">
        <v>1041</v>
      </c>
      <c r="B537" s="26"/>
      <c r="C537" s="27" t="s">
        <v>1042</v>
      </c>
      <c r="D537" s="28">
        <v>25</v>
      </c>
      <c r="E537" s="29">
        <v>45</v>
      </c>
      <c r="F537" s="29">
        <v>44</v>
      </c>
      <c r="G537" s="30"/>
      <c r="H537" s="31">
        <f>IF(G537&lt;=D537,IF($I$5&lt;50000,$I537,$G537*$F537),"Недостаточно количества на складе")</f>
      </c>
      <c r="I537" s="32">
        <f>IFERROR(G537*E537,0)</f>
      </c>
    </row>
    <row r="538" spans="1:9" hidden="1" outlineLevel="3" ht="61" customHeight="1">
      <c r="A538" s="34" t="s">
        <v>1043</v>
      </c>
      <c r="B538" s="26"/>
      <c r="C538" s="27" t="s">
        <v>1044</v>
      </c>
      <c r="D538" s="28">
        <v>8</v>
      </c>
      <c r="E538" s="29">
        <v>64</v>
      </c>
      <c r="F538" s="29">
        <v>63</v>
      </c>
      <c r="G538" s="30"/>
      <c r="H538" s="31">
        <f>IF(G538&lt;=D538,IF($I$5&lt;50000,$I538,$G538*$F538),"Недостаточно количества на складе")</f>
      </c>
      <c r="I538" s="32">
        <f>IFERROR(G538*E538,0)</f>
      </c>
    </row>
    <row r="539" spans="1:9" hidden="1" outlineLevel="3" ht="61" customHeight="1">
      <c r="A539" s="34" t="s">
        <v>1045</v>
      </c>
      <c r="B539" s="26"/>
      <c r="C539" s="27" t="s">
        <v>1046</v>
      </c>
      <c r="D539" s="28">
        <v>431</v>
      </c>
      <c r="E539" s="29">
        <v>37</v>
      </c>
      <c r="F539" s="29">
        <v>36</v>
      </c>
      <c r="G539" s="30"/>
      <c r="H539" s="31">
        <f>IF(G539&lt;=D539,IF($I$5&lt;50000,$I539,$G539*$F539),"Недостаточно количества на складе")</f>
      </c>
      <c r="I539" s="32">
        <f>IFERROR(G539*E539,0)</f>
      </c>
    </row>
    <row r="540" spans="1:9" hidden="1" outlineLevel="3" ht="61" customHeight="1">
      <c r="A540" s="34" t="s">
        <v>1047</v>
      </c>
      <c r="B540" s="26"/>
      <c r="C540" s="27" t="s">
        <v>1048</v>
      </c>
      <c r="D540" s="28">
        <v>35</v>
      </c>
      <c r="E540" s="29">
        <v>49</v>
      </c>
      <c r="F540" s="29">
        <v>48</v>
      </c>
      <c r="G540" s="30"/>
      <c r="H540" s="31">
        <f>IF(G540&lt;=D540,IF($I$5&lt;50000,$I540,$G540*$F540),"Недостаточно количества на складе")</f>
      </c>
      <c r="I540" s="32">
        <f>IFERROR(G540*E540,0)</f>
      </c>
    </row>
    <row r="541" spans="1:9" hidden="1" outlineLevel="3" ht="61" customHeight="1">
      <c r="A541" s="34" t="s">
        <v>1049</v>
      </c>
      <c r="B541" s="26"/>
      <c r="C541" s="27" t="s">
        <v>1050</v>
      </c>
      <c r="D541" s="28">
        <v>130</v>
      </c>
      <c r="E541" s="29">
        <v>35</v>
      </c>
      <c r="F541" s="29">
        <v>34</v>
      </c>
      <c r="G541" s="30"/>
      <c r="H541" s="31">
        <f>IF(G541&lt;=D541,IF($I$5&lt;50000,$I541,$G541*$F541),"Недостаточно количества на складе")</f>
      </c>
      <c r="I541" s="32">
        <f>IFERROR(G541*E541,0)</f>
      </c>
    </row>
    <row r="542" spans="1:9" hidden="1" outlineLevel="3" ht="61" customHeight="1">
      <c r="A542" s="34" t="s">
        <v>1051</v>
      </c>
      <c r="B542" s="26"/>
      <c r="C542" s="27" t="s">
        <v>1052</v>
      </c>
      <c r="D542" s="28">
        <v>10</v>
      </c>
      <c r="E542" s="29">
        <v>37</v>
      </c>
      <c r="F542" s="29">
        <v>36</v>
      </c>
      <c r="G542" s="30"/>
      <c r="H542" s="31">
        <f>IF(G542&lt;=D542,IF($I$5&lt;50000,$I542,$G542*$F542),"Недостаточно количества на складе")</f>
      </c>
      <c r="I542" s="32">
        <f>IFERROR(G542*E542,0)</f>
      </c>
    </row>
    <row r="543" spans="1:9" hidden="1" outlineLevel="3" ht="61" customHeight="1">
      <c r="A543" s="34" t="s">
        <v>1053</v>
      </c>
      <c r="B543" s="26"/>
      <c r="C543" s="27" t="s">
        <v>1054</v>
      </c>
      <c r="D543" s="28">
        <v>10</v>
      </c>
      <c r="E543" s="29">
        <v>37</v>
      </c>
      <c r="F543" s="29">
        <v>36</v>
      </c>
      <c r="G543" s="30"/>
      <c r="H543" s="31">
        <f>IF(G543&lt;=D543,IF($I$5&lt;50000,$I543,$G543*$F543),"Недостаточно количества на складе")</f>
      </c>
      <c r="I543" s="32">
        <f>IFERROR(G543*E543,0)</f>
      </c>
    </row>
    <row r="544" spans="1:9" hidden="1" outlineLevel="3" ht="61" customHeight="1">
      <c r="A544" s="34" t="s">
        <v>1055</v>
      </c>
      <c r="B544" s="26"/>
      <c r="C544" s="27" t="s">
        <v>1056</v>
      </c>
      <c r="D544" s="28">
        <v>171</v>
      </c>
      <c r="E544" s="29">
        <v>39</v>
      </c>
      <c r="F544" s="29">
        <v>38</v>
      </c>
      <c r="G544" s="30"/>
      <c r="H544" s="31">
        <f>IF(G544&lt;=D544,IF($I$5&lt;50000,$I544,$G544*$F544),"Недостаточно количества на складе")</f>
      </c>
      <c r="I544" s="32">
        <f>IFERROR(G544*E544,0)</f>
      </c>
    </row>
    <row r="545" spans="1:9" hidden="1" outlineLevel="3" ht="61" customHeight="1">
      <c r="A545" s="34" t="s">
        <v>1057</v>
      </c>
      <c r="B545" s="26"/>
      <c r="C545" s="27" t="s">
        <v>1058</v>
      </c>
      <c r="D545" s="28">
        <v>307</v>
      </c>
      <c r="E545" s="29">
        <v>19</v>
      </c>
      <c r="F545" s="29">
        <v>19</v>
      </c>
      <c r="G545" s="30"/>
      <c r="H545" s="31">
        <f>IF(G545&lt;=D545,IF($I$5&lt;50000,$I545,$G545*$F545),"Недостаточно количества на складе")</f>
      </c>
      <c r="I545" s="32">
        <f>IFERROR(G545*E545,0)</f>
      </c>
    </row>
    <row r="546" spans="1:9" hidden="1" outlineLevel="3" ht="61" customHeight="1">
      <c r="A546" s="34" t="s">
        <v>1059</v>
      </c>
      <c r="B546" s="26"/>
      <c r="C546" s="27" t="s">
        <v>1060</v>
      </c>
      <c r="D546" s="28">
        <v>844</v>
      </c>
      <c r="E546" s="29">
        <v>65</v>
      </c>
      <c r="F546" s="29">
        <v>64</v>
      </c>
      <c r="G546" s="30"/>
      <c r="H546" s="31">
        <f>IF(G546&lt;=D546,IF($I$5&lt;50000,$I546,$G546*$F546),"Недостаточно количества на складе")</f>
      </c>
      <c r="I546" s="32">
        <f>IFERROR(G546*E546,0)</f>
      </c>
    </row>
    <row r="547" spans="1:9" hidden="1" outlineLevel="3" ht="61" customHeight="1">
      <c r="A547" s="34" t="s">
        <v>1061</v>
      </c>
      <c r="B547" s="26"/>
      <c r="C547" s="27" t="s">
        <v>1062</v>
      </c>
      <c r="D547" s="28">
        <v>12</v>
      </c>
      <c r="E547" s="29">
        <v>90</v>
      </c>
      <c r="F547" s="29">
        <v>89</v>
      </c>
      <c r="G547" s="30"/>
      <c r="H547" s="31">
        <f>IF(G547&lt;=D547,IF($I$5&lt;50000,$I547,$G547*$F547),"Недостаточно количества на складе")</f>
      </c>
      <c r="I547" s="32">
        <f>IFERROR(G547*E547,0)</f>
      </c>
    </row>
    <row r="548" spans="1:9" hidden="1" outlineLevel="3" ht="61" customHeight="1">
      <c r="A548" s="34" t="s">
        <v>1063</v>
      </c>
      <c r="B548" s="26"/>
      <c r="C548" s="27" t="s">
        <v>1064</v>
      </c>
      <c r="D548" s="28">
        <v>414</v>
      </c>
      <c r="E548" s="29">
        <v>65</v>
      </c>
      <c r="F548" s="29">
        <v>64</v>
      </c>
      <c r="G548" s="30"/>
      <c r="H548" s="31">
        <f>IF(G548&lt;=D548,IF($I$5&lt;50000,$I548,$G548*$F548),"Недостаточно количества на складе")</f>
      </c>
      <c r="I548" s="32">
        <f>IFERROR(G548*E548,0)</f>
      </c>
    </row>
    <row r="549" spans="1:9" hidden="1" outlineLevel="3" ht="61" customHeight="1">
      <c r="A549" s="34" t="s">
        <v>1065</v>
      </c>
      <c r="B549" s="26"/>
      <c r="C549" s="27" t="s">
        <v>1066</v>
      </c>
      <c r="D549" s="28">
        <v>10</v>
      </c>
      <c r="E549" s="29">
        <v>90</v>
      </c>
      <c r="F549" s="29">
        <v>89</v>
      </c>
      <c r="G549" s="30"/>
      <c r="H549" s="31">
        <f>IF(G549&lt;=D549,IF($I$5&lt;50000,$I549,$G549*$F549),"Недостаточно количества на складе")</f>
      </c>
      <c r="I549" s="32">
        <f>IFERROR(G549*E549,0)</f>
      </c>
    </row>
    <row r="550" spans="1:9" hidden="1" outlineLevel="3" ht="61" customHeight="1">
      <c r="A550" s="34" t="s">
        <v>1067</v>
      </c>
      <c r="B550" s="26"/>
      <c r="C550" s="27" t="s">
        <v>1068</v>
      </c>
      <c r="D550" s="28">
        <v>459</v>
      </c>
      <c r="E550" s="29">
        <v>59</v>
      </c>
      <c r="F550" s="29">
        <v>58</v>
      </c>
      <c r="G550" s="30"/>
      <c r="H550" s="31">
        <f>IF(G550&lt;=D550,IF($I$5&lt;50000,$I550,$G550*$F550),"Недостаточно количества на складе")</f>
      </c>
      <c r="I550" s="32">
        <f>IFERROR(G550*E550,0)</f>
      </c>
    </row>
    <row r="551" spans="1:9" hidden="1" outlineLevel="3" ht="61" customHeight="1">
      <c r="A551" s="34" t="s">
        <v>1069</v>
      </c>
      <c r="B551" s="26"/>
      <c r="C551" s="27" t="s">
        <v>1070</v>
      </c>
      <c r="D551" s="28">
        <v>841</v>
      </c>
      <c r="E551" s="29">
        <v>59</v>
      </c>
      <c r="F551" s="29">
        <v>58</v>
      </c>
      <c r="G551" s="30"/>
      <c r="H551" s="31">
        <f>IF(G551&lt;=D551,IF($I$5&lt;50000,$I551,$G551*$F551),"Недостаточно количества на складе")</f>
      </c>
      <c r="I551" s="32">
        <f>IFERROR(G551*E551,0)</f>
      </c>
    </row>
    <row r="552" spans="1:9" hidden="1" outlineLevel="3" ht="61" customHeight="1">
      <c r="A552" s="34" t="s">
        <v>1071</v>
      </c>
      <c r="B552" s="26"/>
      <c r="C552" s="27" t="s">
        <v>1072</v>
      </c>
      <c r="D552" s="28">
        <v>54</v>
      </c>
      <c r="E552" s="29">
        <v>19</v>
      </c>
      <c r="F552" s="29">
        <v>19</v>
      </c>
      <c r="G552" s="30"/>
      <c r="H552" s="31">
        <f>IF(G552&lt;=D552,IF($I$5&lt;50000,$I552,$G552*$F552),"Недостаточно количества на складе")</f>
      </c>
      <c r="I552" s="32">
        <f>IFERROR(G552*E552,0)</f>
      </c>
    </row>
    <row r="553" spans="1:9" hidden="1" outlineLevel="3" ht="61" customHeight="1">
      <c r="A553" s="34" t="s">
        <v>1073</v>
      </c>
      <c r="B553" s="26"/>
      <c r="C553" s="27" t="s">
        <v>1074</v>
      </c>
      <c r="D553" s="28">
        <v>39</v>
      </c>
      <c r="E553" s="29">
        <v>19</v>
      </c>
      <c r="F553" s="29">
        <v>19</v>
      </c>
      <c r="G553" s="30"/>
      <c r="H553" s="31">
        <f>IF(G553&lt;=D553,IF($I$5&lt;50000,$I553,$G553*$F553),"Недостаточно количества на складе")</f>
      </c>
      <c r="I553" s="32">
        <f>IFERROR(G553*E553,0)</f>
      </c>
    </row>
    <row r="554" spans="1:9" hidden="1" outlineLevel="3" ht="61" customHeight="1">
      <c r="A554" s="34" t="s">
        <v>1075</v>
      </c>
      <c r="B554" s="26"/>
      <c r="C554" s="27" t="s">
        <v>1076</v>
      </c>
      <c r="D554" s="28">
        <v>9</v>
      </c>
      <c r="E554" s="29">
        <v>39</v>
      </c>
      <c r="F554" s="29">
        <v>38</v>
      </c>
      <c r="G554" s="30"/>
      <c r="H554" s="31">
        <f>IF(G554&lt;=D554,IF($I$5&lt;50000,$I554,$G554*$F554),"Недостаточно количества на складе")</f>
      </c>
      <c r="I554" s="32">
        <f>IFERROR(G554*E554,0)</f>
      </c>
    </row>
    <row r="555" spans="1:9" hidden="1" outlineLevel="3" ht="61" customHeight="1">
      <c r="A555" s="34" t="s">
        <v>1077</v>
      </c>
      <c r="B555" s="26"/>
      <c r="C555" s="27" t="s">
        <v>1078</v>
      </c>
      <c r="D555" s="28">
        <v>359</v>
      </c>
      <c r="E555" s="29">
        <v>39</v>
      </c>
      <c r="F555" s="29">
        <v>38</v>
      </c>
      <c r="G555" s="30"/>
      <c r="H555" s="31">
        <f>IF(G555&lt;=D555,IF($I$5&lt;50000,$I555,$G555*$F555),"Недостаточно количества на складе")</f>
      </c>
      <c r="I555" s="32">
        <f>IFERROR(G555*E555,0)</f>
      </c>
    </row>
    <row r="556" spans="1:9" hidden="1" outlineLevel="3" ht="61" customHeight="1">
      <c r="A556" s="34" t="s">
        <v>1079</v>
      </c>
      <c r="B556" s="26"/>
      <c r="C556" s="27" t="s">
        <v>1080</v>
      </c>
      <c r="D556" s="28">
        <v>1419</v>
      </c>
      <c r="E556" s="29">
        <v>39</v>
      </c>
      <c r="F556" s="29">
        <v>38</v>
      </c>
      <c r="G556" s="30"/>
      <c r="H556" s="31">
        <f>IF(G556&lt;=D556,IF($I$5&lt;50000,$I556,$G556*$F556),"Недостаточно количества на складе")</f>
      </c>
      <c r="I556" s="32">
        <f>IFERROR(G556*E556,0)</f>
      </c>
    </row>
    <row r="557" spans="1:9" hidden="1" outlineLevel="3" ht="61" customHeight="1">
      <c r="A557" s="34" t="s">
        <v>1081</v>
      </c>
      <c r="B557" s="26"/>
      <c r="C557" s="27" t="s">
        <v>1082</v>
      </c>
      <c r="D557" s="28">
        <v>817</v>
      </c>
      <c r="E557" s="29">
        <v>39</v>
      </c>
      <c r="F557" s="29">
        <v>38</v>
      </c>
      <c r="G557" s="30"/>
      <c r="H557" s="31">
        <f>IF(G557&lt;=D557,IF($I$5&lt;50000,$I557,$G557*$F557),"Недостаточно количества на складе")</f>
      </c>
      <c r="I557" s="32">
        <f>IFERROR(G557*E557,0)</f>
      </c>
    </row>
    <row r="558" spans="1:9" hidden="1" outlineLevel="3" ht="61" customHeight="1">
      <c r="A558" s="34" t="s">
        <v>1083</v>
      </c>
      <c r="B558" s="26"/>
      <c r="C558" s="27" t="s">
        <v>1084</v>
      </c>
      <c r="D558" s="28">
        <v>7</v>
      </c>
      <c r="E558" s="29">
        <v>49</v>
      </c>
      <c r="F558" s="29">
        <v>48</v>
      </c>
      <c r="G558" s="30"/>
      <c r="H558" s="31">
        <f>IF(G558&lt;=D558,IF($I$5&lt;50000,$I558,$G558*$F558),"Недостаточно количества на складе")</f>
      </c>
      <c r="I558" s="32">
        <f>IFERROR(G558*E558,0)</f>
      </c>
    </row>
    <row r="559" spans="1:9" hidden="1" outlineLevel="3" ht="61" customHeight="1">
      <c r="A559" s="34" t="s">
        <v>1085</v>
      </c>
      <c r="B559" s="26"/>
      <c r="C559" s="27" t="s">
        <v>1086</v>
      </c>
      <c r="D559" s="28">
        <v>32</v>
      </c>
      <c r="E559" s="29">
        <v>49</v>
      </c>
      <c r="F559" s="29">
        <v>48</v>
      </c>
      <c r="G559" s="30"/>
      <c r="H559" s="31">
        <f>IF(G559&lt;=D559,IF($I$5&lt;50000,$I559,$G559*$F559),"Недостаточно количества на складе")</f>
      </c>
      <c r="I559" s="32">
        <f>IFERROR(G559*E559,0)</f>
      </c>
    </row>
    <row r="560" spans="1:9" hidden="1" outlineLevel="3" ht="61" customHeight="1">
      <c r="A560" s="34" t="s">
        <v>1087</v>
      </c>
      <c r="B560" s="26"/>
      <c r="C560" s="27" t="s">
        <v>1088</v>
      </c>
      <c r="D560" s="28">
        <v>25</v>
      </c>
      <c r="E560" s="29">
        <v>49</v>
      </c>
      <c r="F560" s="29">
        <v>48</v>
      </c>
      <c r="G560" s="30"/>
      <c r="H560" s="31">
        <f>IF(G560&lt;=D560,IF($I$5&lt;50000,$I560,$G560*$F560),"Недостаточно количества на складе")</f>
      </c>
      <c r="I560" s="32">
        <f>IFERROR(G560*E560,0)</f>
      </c>
    </row>
    <row r="561" spans="1:9" hidden="1" outlineLevel="3" ht="61" customHeight="1">
      <c r="A561" s="34" t="s">
        <v>1089</v>
      </c>
      <c r="B561" s="26"/>
      <c r="C561" s="27" t="s">
        <v>1090</v>
      </c>
      <c r="D561" s="28">
        <v>18</v>
      </c>
      <c r="E561" s="29">
        <v>49</v>
      </c>
      <c r="F561" s="29">
        <v>48</v>
      </c>
      <c r="G561" s="30"/>
      <c r="H561" s="31">
        <f>IF(G561&lt;=D561,IF($I$5&lt;50000,$I561,$G561*$F561),"Недостаточно количества на складе")</f>
      </c>
      <c r="I561" s="32">
        <f>IFERROR(G561*E561,0)</f>
      </c>
    </row>
    <row r="562" spans="1:9" hidden="1" outlineLevel="3" ht="61" customHeight="1">
      <c r="A562" s="34" t="s">
        <v>1091</v>
      </c>
      <c r="B562" s="26"/>
      <c r="C562" s="27" t="s">
        <v>1092</v>
      </c>
      <c r="D562" s="28">
        <v>4</v>
      </c>
      <c r="E562" s="29">
        <v>35</v>
      </c>
      <c r="F562" s="29">
        <v>34</v>
      </c>
      <c r="G562" s="30"/>
      <c r="H562" s="31">
        <f>IF(G562&lt;=D562,IF($I$5&lt;50000,$I562,$G562*$F562),"Недостаточно количества на складе")</f>
      </c>
      <c r="I562" s="32">
        <f>IFERROR(G562*E562,0)</f>
      </c>
    </row>
    <row r="563" spans="1:9" hidden="1" outlineLevel="3" ht="58.6" customHeight="1">
      <c r="A563" s="34" t="s">
        <v>1093</v>
      </c>
      <c r="B563" s="26"/>
      <c r="C563" s="27" t="s">
        <v>1094</v>
      </c>
      <c r="D563" s="28">
        <v>1</v>
      </c>
      <c r="E563" s="29">
        <v>49</v>
      </c>
      <c r="F563" s="29">
        <v>48</v>
      </c>
      <c r="G563" s="30"/>
      <c r="H563" s="31">
        <f>IF(G563&lt;=D563,IF($I$5&lt;50000,$I563,$G563*$F563),"Недостаточно количества на складе")</f>
      </c>
      <c r="I563" s="32">
        <f>IFERROR(G563*E563,0)</f>
      </c>
    </row>
    <row r="564" spans="1:9" hidden="1" outlineLevel="3" ht="61" customHeight="1">
      <c r="A564" s="34" t="s">
        <v>1095</v>
      </c>
      <c r="B564" s="26"/>
      <c r="C564" s="27" t="s">
        <v>1096</v>
      </c>
      <c r="D564" s="28">
        <v>16</v>
      </c>
      <c r="E564" s="29">
        <v>49</v>
      </c>
      <c r="F564" s="29">
        <v>48</v>
      </c>
      <c r="G564" s="30"/>
      <c r="H564" s="31">
        <f>IF(G564&lt;=D564,IF($I$5&lt;50000,$I564,$G564*$F564),"Недостаточно количества на складе")</f>
      </c>
      <c r="I564" s="32">
        <f>IFERROR(G564*E564,0)</f>
      </c>
    </row>
    <row r="565" spans="1:9" hidden="1" outlineLevel="3" ht="61" customHeight="1">
      <c r="A565" s="34" t="s">
        <v>1097</v>
      </c>
      <c r="B565" s="26"/>
      <c r="C565" s="27" t="s">
        <v>1098</v>
      </c>
      <c r="D565" s="28">
        <v>7</v>
      </c>
      <c r="E565" s="29">
        <v>49</v>
      </c>
      <c r="F565" s="29">
        <v>48</v>
      </c>
      <c r="G565" s="30"/>
      <c r="H565" s="31">
        <f>IF(G565&lt;=D565,IF($I$5&lt;50000,$I565,$G565*$F565),"Недостаточно количества на складе")</f>
      </c>
      <c r="I565" s="32">
        <f>IFERROR(G565*E565,0)</f>
      </c>
    </row>
    <row r="566" spans="1:9" hidden="1" outlineLevel="3" ht="61" customHeight="1">
      <c r="A566" s="34" t="s">
        <v>1099</v>
      </c>
      <c r="B566" s="26"/>
      <c r="C566" s="27" t="s">
        <v>1100</v>
      </c>
      <c r="D566" s="28">
        <v>8</v>
      </c>
      <c r="E566" s="29">
        <v>49</v>
      </c>
      <c r="F566" s="29">
        <v>48</v>
      </c>
      <c r="G566" s="30"/>
      <c r="H566" s="31">
        <f>IF(G566&lt;=D566,IF($I$5&lt;50000,$I566,$G566*$F566),"Недостаточно количества на складе")</f>
      </c>
      <c r="I566" s="32">
        <f>IFERROR(G566*E566,0)</f>
      </c>
    </row>
    <row r="567" spans="1:9" hidden="1" outlineLevel="3" ht="61" customHeight="1">
      <c r="A567" s="34" t="s">
        <v>1101</v>
      </c>
      <c r="B567" s="26"/>
      <c r="C567" s="27" t="s">
        <v>1102</v>
      </c>
      <c r="D567" s="28">
        <v>13</v>
      </c>
      <c r="E567" s="29">
        <v>29</v>
      </c>
      <c r="F567" s="29">
        <v>29</v>
      </c>
      <c r="G567" s="30"/>
      <c r="H567" s="31">
        <f>IF(G567&lt;=D567,IF($I$5&lt;50000,$I567,$G567*$F567),"Недостаточно количества на складе")</f>
      </c>
      <c r="I567" s="32">
        <f>IFERROR(G567*E567,0)</f>
      </c>
    </row>
    <row r="568" spans="1:9" hidden="1" outlineLevel="3" ht="59.8" customHeight="1">
      <c r="A568" s="34" t="s">
        <v>1103</v>
      </c>
      <c r="B568" s="26"/>
      <c r="C568" s="27" t="s">
        <v>1104</v>
      </c>
      <c r="D568" s="28">
        <v>24</v>
      </c>
      <c r="E568" s="29">
        <v>49</v>
      </c>
      <c r="F568" s="29">
        <v>48</v>
      </c>
      <c r="G568" s="30"/>
      <c r="H568" s="31">
        <f>IF(G568&lt;=D568,IF($I$5&lt;50000,$I568,$G568*$F568),"Недостаточно количества на складе")</f>
      </c>
      <c r="I568" s="32">
        <f>IFERROR(G568*E568,0)</f>
      </c>
    </row>
    <row r="569" spans="1:9" hidden="1" outlineLevel="3" ht="61" customHeight="1">
      <c r="A569" s="34" t="s">
        <v>1105</v>
      </c>
      <c r="B569" s="26"/>
      <c r="C569" s="27" t="s">
        <v>1106</v>
      </c>
      <c r="D569" s="28">
        <v>2</v>
      </c>
      <c r="E569" s="29">
        <v>49</v>
      </c>
      <c r="F569" s="29">
        <v>48</v>
      </c>
      <c r="G569" s="30"/>
      <c r="H569" s="31">
        <f>IF(G569&lt;=D569,IF($I$5&lt;50000,$I569,$G569*$F569),"Недостаточно количества на складе")</f>
      </c>
      <c r="I569" s="32">
        <f>IFERROR(G569*E569,0)</f>
      </c>
    </row>
    <row r="570" spans="1:9" hidden="1" outlineLevel="3" ht="61" customHeight="1">
      <c r="A570" s="34" t="s">
        <v>1107</v>
      </c>
      <c r="B570" s="26"/>
      <c r="C570" s="27" t="s">
        <v>1108</v>
      </c>
      <c r="D570" s="28">
        <v>357</v>
      </c>
      <c r="E570" s="29">
        <v>22</v>
      </c>
      <c r="F570" s="29">
        <v>22</v>
      </c>
      <c r="G570" s="30"/>
      <c r="H570" s="31">
        <f>IF(G570&lt;=D570,IF($I$5&lt;50000,$I570,$G570*$F570),"Недостаточно количества на складе")</f>
      </c>
      <c r="I570" s="32">
        <f>IFERROR(G570*E570,0)</f>
      </c>
    </row>
    <row r="571" spans="1:9" hidden="1" outlineLevel="3" ht="61" customHeight="1">
      <c r="A571" s="34" t="s">
        <v>1109</v>
      </c>
      <c r="B571" s="26"/>
      <c r="C571" s="27" t="s">
        <v>1110</v>
      </c>
      <c r="D571" s="28">
        <v>317</v>
      </c>
      <c r="E571" s="29">
        <v>22</v>
      </c>
      <c r="F571" s="29">
        <v>22</v>
      </c>
      <c r="G571" s="30"/>
      <c r="H571" s="31">
        <f>IF(G571&lt;=D571,IF($I$5&lt;50000,$I571,$G571*$F571),"Недостаточно количества на складе")</f>
      </c>
      <c r="I571" s="32">
        <f>IFERROR(G571*E571,0)</f>
      </c>
    </row>
    <row r="572" spans="1:9" hidden="1" outlineLevel="3" ht="61" customHeight="1">
      <c r="A572" s="34" t="s">
        <v>1111</v>
      </c>
      <c r="B572" s="26"/>
      <c r="C572" s="27" t="s">
        <v>1112</v>
      </c>
      <c r="D572" s="28">
        <v>154</v>
      </c>
      <c r="E572" s="29">
        <v>25</v>
      </c>
      <c r="F572" s="29">
        <v>25</v>
      </c>
      <c r="G572" s="30"/>
      <c r="H572" s="31">
        <f>IF(G572&lt;=D572,IF($I$5&lt;50000,$I572,$G572*$F572),"Недостаточно количества на складе")</f>
      </c>
      <c r="I572" s="32">
        <f>IFERROR(G572*E572,0)</f>
      </c>
    </row>
    <row r="573" spans="1:9" hidden="1" outlineLevel="3" ht="61" customHeight="1">
      <c r="A573" s="34" t="s">
        <v>1113</v>
      </c>
      <c r="B573" s="26"/>
      <c r="C573" s="27" t="s">
        <v>1114</v>
      </c>
      <c r="D573" s="28">
        <v>10</v>
      </c>
      <c r="E573" s="29">
        <v>25</v>
      </c>
      <c r="F573" s="29">
        <v>25</v>
      </c>
      <c r="G573" s="30"/>
      <c r="H573" s="31">
        <f>IF(G573&lt;=D573,IF($I$5&lt;50000,$I573,$G573*$F573),"Недостаточно количества на складе")</f>
      </c>
      <c r="I573" s="32">
        <f>IFERROR(G573*E573,0)</f>
      </c>
    </row>
    <row r="574" spans="1:9" hidden="1" outlineLevel="3" ht="61" customHeight="1">
      <c r="A574" s="34" t="s">
        <v>1115</v>
      </c>
      <c r="B574" s="26"/>
      <c r="C574" s="27" t="s">
        <v>1116</v>
      </c>
      <c r="D574" s="28">
        <v>1695</v>
      </c>
      <c r="E574" s="29">
        <v>25</v>
      </c>
      <c r="F574" s="29">
        <v>25</v>
      </c>
      <c r="G574" s="30"/>
      <c r="H574" s="31">
        <f>IF(G574&lt;=D574,IF($I$5&lt;50000,$I574,$G574*$F574),"Недостаточно количества на складе")</f>
      </c>
      <c r="I574" s="32">
        <f>IFERROR(G574*E574,0)</f>
      </c>
    </row>
    <row r="575" spans="1:9" hidden="1" outlineLevel="3" ht="61" customHeight="1">
      <c r="A575" s="34" t="s">
        <v>1117</v>
      </c>
      <c r="B575" s="26"/>
      <c r="C575" s="27" t="s">
        <v>1118</v>
      </c>
      <c r="D575" s="28">
        <v>937</v>
      </c>
      <c r="E575" s="29">
        <v>25</v>
      </c>
      <c r="F575" s="29">
        <v>25</v>
      </c>
      <c r="G575" s="30"/>
      <c r="H575" s="31">
        <f>IF(G575&lt;=D575,IF($I$5&lt;50000,$I575,$G575*$F575),"Недостаточно количества на складе")</f>
      </c>
      <c r="I575" s="32">
        <f>IFERROR(G575*E575,0)</f>
      </c>
    </row>
    <row r="576" spans="1:9" hidden="1" outlineLevel="3" ht="61" customHeight="1">
      <c r="A576" s="34" t="s">
        <v>1119</v>
      </c>
      <c r="B576" s="26"/>
      <c r="C576" s="27" t="s">
        <v>1120</v>
      </c>
      <c r="D576" s="28">
        <v>116</v>
      </c>
      <c r="E576" s="29">
        <v>39</v>
      </c>
      <c r="F576" s="29">
        <v>38</v>
      </c>
      <c r="G576" s="30"/>
      <c r="H576" s="31">
        <f>IF(G576&lt;=D576,IF($I$5&lt;50000,$I576,$G576*$F576),"Недостаточно количества на складе")</f>
      </c>
      <c r="I576" s="32">
        <f>IFERROR(G576*E576,0)</f>
      </c>
    </row>
    <row r="577" spans="1:9" hidden="1" outlineLevel="3" ht="61" customHeight="1">
      <c r="A577" s="34" t="s">
        <v>1121</v>
      </c>
      <c r="B577" s="26"/>
      <c r="C577" s="27" t="s">
        <v>1122</v>
      </c>
      <c r="D577" s="28">
        <v>222</v>
      </c>
      <c r="E577" s="29">
        <v>39</v>
      </c>
      <c r="F577" s="29">
        <v>38</v>
      </c>
      <c r="G577" s="30"/>
      <c r="H577" s="31">
        <f>IF(G577&lt;=D577,IF($I$5&lt;50000,$I577,$G577*$F577),"Недостаточно количества на складе")</f>
      </c>
      <c r="I577" s="32">
        <f>IFERROR(G577*E577,0)</f>
      </c>
    </row>
    <row r="578" spans="1:9" hidden="1" outlineLevel="3" ht="61" customHeight="1">
      <c r="A578" s="34" t="s">
        <v>1123</v>
      </c>
      <c r="B578" s="26"/>
      <c r="C578" s="27" t="s">
        <v>1124</v>
      </c>
      <c r="D578" s="28">
        <v>71</v>
      </c>
      <c r="E578" s="29">
        <v>45</v>
      </c>
      <c r="F578" s="29">
        <v>44</v>
      </c>
      <c r="G578" s="30"/>
      <c r="H578" s="31">
        <f>IF(G578&lt;=D578,IF($I$5&lt;50000,$I578,$G578*$F578),"Недостаточно количества на складе")</f>
      </c>
      <c r="I578" s="32">
        <f>IFERROR(G578*E578,0)</f>
      </c>
    </row>
    <row r="579" spans="1:9" hidden="1" outlineLevel="3" ht="61" customHeight="1">
      <c r="A579" s="34" t="s">
        <v>1125</v>
      </c>
      <c r="B579" s="26"/>
      <c r="C579" s="27" t="s">
        <v>1126</v>
      </c>
      <c r="D579" s="28">
        <v>283</v>
      </c>
      <c r="E579" s="29">
        <v>49</v>
      </c>
      <c r="F579" s="29">
        <v>48</v>
      </c>
      <c r="G579" s="30"/>
      <c r="H579" s="31">
        <f>IF(G579&lt;=D579,IF($I$5&lt;50000,$I579,$G579*$F579),"Недостаточно количества на складе")</f>
      </c>
      <c r="I579" s="32">
        <f>IFERROR(G579*E579,0)</f>
      </c>
    </row>
    <row r="580" spans="1:9" hidden="1" outlineLevel="3" ht="61" customHeight="1">
      <c r="A580" s="34" t="s">
        <v>1127</v>
      </c>
      <c r="B580" s="26"/>
      <c r="C580" s="27" t="s">
        <v>1128</v>
      </c>
      <c r="D580" s="28">
        <v>257</v>
      </c>
      <c r="E580" s="29">
        <v>49</v>
      </c>
      <c r="F580" s="29">
        <v>48</v>
      </c>
      <c r="G580" s="30"/>
      <c r="H580" s="31">
        <f>IF(G580&lt;=D580,IF($I$5&lt;50000,$I580,$G580*$F580),"Недостаточно количества на складе")</f>
      </c>
      <c r="I580" s="32">
        <f>IFERROR(G580*E580,0)</f>
      </c>
    </row>
    <row r="581" spans="1:9" hidden="1" outlineLevel="3" ht="61" customHeight="1">
      <c r="A581" s="34" t="s">
        <v>1129</v>
      </c>
      <c r="B581" s="26"/>
      <c r="C581" s="27" t="s">
        <v>1130</v>
      </c>
      <c r="D581" s="28">
        <v>333</v>
      </c>
      <c r="E581" s="29">
        <v>49</v>
      </c>
      <c r="F581" s="29">
        <v>48</v>
      </c>
      <c r="G581" s="30"/>
      <c r="H581" s="31">
        <f>IF(G581&lt;=D581,IF($I$5&lt;50000,$I581,$G581*$F581),"Недостаточно количества на складе")</f>
      </c>
      <c r="I581" s="32">
        <f>IFERROR(G581*E581,0)</f>
      </c>
    </row>
    <row r="582" spans="1:9" hidden="1" outlineLevel="3" ht="61" customHeight="1">
      <c r="A582" s="34" t="s">
        <v>1131</v>
      </c>
      <c r="B582" s="26"/>
      <c r="C582" s="27" t="s">
        <v>1132</v>
      </c>
      <c r="D582" s="28">
        <v>280</v>
      </c>
      <c r="E582" s="29">
        <v>49</v>
      </c>
      <c r="F582" s="29">
        <v>48</v>
      </c>
      <c r="G582" s="30"/>
      <c r="H582" s="31">
        <f>IF(G582&lt;=D582,IF($I$5&lt;50000,$I582,$G582*$F582),"Недостаточно количества на складе")</f>
      </c>
      <c r="I582" s="32">
        <f>IFERROR(G582*E582,0)</f>
      </c>
    </row>
    <row r="583" spans="1:9" hidden="1" outlineLevel="3" ht="61" customHeight="1">
      <c r="A583" s="34" t="s">
        <v>1133</v>
      </c>
      <c r="B583" s="26"/>
      <c r="C583" s="27" t="s">
        <v>1134</v>
      </c>
      <c r="D583" s="28">
        <v>65</v>
      </c>
      <c r="E583" s="29">
        <v>69</v>
      </c>
      <c r="F583" s="29">
        <v>68</v>
      </c>
      <c r="G583" s="30"/>
      <c r="H583" s="31">
        <f>IF(G583&lt;=D583,IF($I$5&lt;50000,$I583,$G583*$F583),"Недостаточно количества на складе")</f>
      </c>
      <c r="I583" s="32">
        <f>IFERROR(G583*E583,0)</f>
      </c>
    </row>
    <row r="584" spans="1:9" hidden="1" outlineLevel="3" ht="61" customHeight="1">
      <c r="A584" s="34" t="s">
        <v>1135</v>
      </c>
      <c r="B584" s="26"/>
      <c r="C584" s="27" t="s">
        <v>1136</v>
      </c>
      <c r="D584" s="28">
        <v>75</v>
      </c>
      <c r="E584" s="29">
        <v>69</v>
      </c>
      <c r="F584" s="29">
        <v>68</v>
      </c>
      <c r="G584" s="30"/>
      <c r="H584" s="31">
        <f>IF(G584&lt;=D584,IF($I$5&lt;50000,$I584,$G584*$F584),"Недостаточно количества на складе")</f>
      </c>
      <c r="I584" s="32">
        <f>IFERROR(G584*E584,0)</f>
      </c>
    </row>
    <row r="585" spans="1:9" hidden="1" outlineLevel="3" ht="61" customHeight="1">
      <c r="A585" s="34" t="s">
        <v>1137</v>
      </c>
      <c r="B585" s="26"/>
      <c r="C585" s="27" t="s">
        <v>1138</v>
      </c>
      <c r="D585" s="28">
        <v>61</v>
      </c>
      <c r="E585" s="29">
        <v>69</v>
      </c>
      <c r="F585" s="29">
        <v>68</v>
      </c>
      <c r="G585" s="30"/>
      <c r="H585" s="31">
        <f>IF(G585&lt;=D585,IF($I$5&lt;50000,$I585,$G585*$F585),"Недостаточно количества на складе")</f>
      </c>
      <c r="I585" s="32">
        <f>IFERROR(G585*E585,0)</f>
      </c>
    </row>
    <row r="586" spans="1:9" hidden="1" outlineLevel="3" ht="61" customHeight="1">
      <c r="A586" s="34" t="s">
        <v>1139</v>
      </c>
      <c r="B586" s="26"/>
      <c r="C586" s="27" t="s">
        <v>1140</v>
      </c>
      <c r="D586" s="28">
        <v>23</v>
      </c>
      <c r="E586" s="29">
        <v>49</v>
      </c>
      <c r="F586" s="29">
        <v>48</v>
      </c>
      <c r="G586" s="30"/>
      <c r="H586" s="31">
        <f>IF(G586&lt;=D586,IF($I$5&lt;50000,$I586,$G586*$F586),"Недостаточно количества на складе")</f>
      </c>
      <c r="I586" s="32">
        <f>IFERROR(G586*E586,0)</f>
      </c>
    </row>
    <row r="587" spans="1:9" hidden="1" outlineLevel="3" ht="61" customHeight="1">
      <c r="A587" s="34" t="s">
        <v>1141</v>
      </c>
      <c r="B587" s="26"/>
      <c r="C587" s="27" t="s">
        <v>1142</v>
      </c>
      <c r="D587" s="28">
        <v>101</v>
      </c>
      <c r="E587" s="29">
        <v>49</v>
      </c>
      <c r="F587" s="29">
        <v>48</v>
      </c>
      <c r="G587" s="30"/>
      <c r="H587" s="31">
        <f>IF(G587&lt;=D587,IF($I$5&lt;50000,$I587,$G587*$F587),"Недостаточно количества на складе")</f>
      </c>
      <c r="I587" s="32">
        <f>IFERROR(G587*E587,0)</f>
      </c>
    </row>
    <row r="588" spans="1:9" hidden="1" outlineLevel="3" ht="61" customHeight="1">
      <c r="A588" s="34" t="s">
        <v>1143</v>
      </c>
      <c r="B588" s="26"/>
      <c r="C588" s="27" t="s">
        <v>1144</v>
      </c>
      <c r="D588" s="28">
        <v>12</v>
      </c>
      <c r="E588" s="29">
        <v>49</v>
      </c>
      <c r="F588" s="29">
        <v>48</v>
      </c>
      <c r="G588" s="30"/>
      <c r="H588" s="31">
        <f>IF(G588&lt;=D588,IF($I$5&lt;50000,$I588,$G588*$F588),"Недостаточно количества на складе")</f>
      </c>
      <c r="I588" s="32">
        <f>IFERROR(G588*E588,0)</f>
      </c>
    </row>
    <row r="589" spans="1:9" hidden="1" outlineLevel="3" ht="61" customHeight="1">
      <c r="A589" s="34" t="s">
        <v>1145</v>
      </c>
      <c r="B589" s="26"/>
      <c r="C589" s="27" t="s">
        <v>1146</v>
      </c>
      <c r="D589" s="28">
        <v>152</v>
      </c>
      <c r="E589" s="29">
        <v>26</v>
      </c>
      <c r="F589" s="29">
        <v>26</v>
      </c>
      <c r="G589" s="30"/>
      <c r="H589" s="31">
        <f>IF(G589&lt;=D589,IF($I$5&lt;50000,$I589,$G589*$F589),"Недостаточно количества на складе")</f>
      </c>
      <c r="I589" s="32">
        <f>IFERROR(G589*E589,0)</f>
      </c>
    </row>
    <row r="590" spans="1:9" hidden="1" outlineLevel="3" ht="61" customHeight="1">
      <c r="A590" s="34" t="s">
        <v>1147</v>
      </c>
      <c r="B590" s="26"/>
      <c r="C590" s="27" t="s">
        <v>1148</v>
      </c>
      <c r="D590" s="28">
        <v>146</v>
      </c>
      <c r="E590" s="29">
        <v>26</v>
      </c>
      <c r="F590" s="29">
        <v>26</v>
      </c>
      <c r="G590" s="30"/>
      <c r="H590" s="31">
        <f>IF(G590&lt;=D590,IF($I$5&lt;50000,$I590,$G590*$F590),"Недостаточно количества на складе")</f>
      </c>
      <c r="I590" s="32">
        <f>IFERROR(G590*E590,0)</f>
      </c>
    </row>
    <row r="591" spans="1:9" hidden="1" outlineLevel="3" ht="61" customHeight="1">
      <c r="A591" s="34" t="s">
        <v>1149</v>
      </c>
      <c r="B591" s="26"/>
      <c r="C591" s="27" t="s">
        <v>1150</v>
      </c>
      <c r="D591" s="28">
        <v>9</v>
      </c>
      <c r="E591" s="29">
        <v>26</v>
      </c>
      <c r="F591" s="29">
        <v>26</v>
      </c>
      <c r="G591" s="30"/>
      <c r="H591" s="31">
        <f>IF(G591&lt;=D591,IF($I$5&lt;50000,$I591,$G591*$F591),"Недостаточно количества на складе")</f>
      </c>
      <c r="I591" s="32">
        <f>IFERROR(G591*E591,0)</f>
      </c>
    </row>
    <row r="592" spans="1:9" hidden="1" outlineLevel="3" ht="61" customHeight="1">
      <c r="A592" s="34" t="s">
        <v>1151</v>
      </c>
      <c r="B592" s="26"/>
      <c r="C592" s="27" t="s">
        <v>1152</v>
      </c>
      <c r="D592" s="28">
        <v>84</v>
      </c>
      <c r="E592" s="29">
        <v>26</v>
      </c>
      <c r="F592" s="29">
        <v>26</v>
      </c>
      <c r="G592" s="30"/>
      <c r="H592" s="31">
        <f>IF(G592&lt;=D592,IF($I$5&lt;50000,$I592,$G592*$F592),"Недостаточно количества на складе")</f>
      </c>
      <c r="I592" s="32">
        <f>IFERROR(G592*E592,0)</f>
      </c>
    </row>
    <row r="593" spans="1:9" hidden="1" outlineLevel="3" ht="61" customHeight="1">
      <c r="A593" s="34" t="s">
        <v>1153</v>
      </c>
      <c r="B593" s="26"/>
      <c r="C593" s="27" t="s">
        <v>1154</v>
      </c>
      <c r="D593" s="28">
        <v>317</v>
      </c>
      <c r="E593" s="29">
        <v>39</v>
      </c>
      <c r="F593" s="29">
        <v>38</v>
      </c>
      <c r="G593" s="30"/>
      <c r="H593" s="31">
        <f>IF(G593&lt;=D593,IF($I$5&lt;50000,$I593,$G593*$F593),"Недостаточно количества на складе")</f>
      </c>
      <c r="I593" s="32">
        <f>IFERROR(G593*E593,0)</f>
      </c>
    </row>
    <row r="594" spans="1:9" hidden="1" outlineLevel="3" ht="61" customHeight="1">
      <c r="A594" s="34" t="s">
        <v>1155</v>
      </c>
      <c r="B594" s="26"/>
      <c r="C594" s="27" t="s">
        <v>1156</v>
      </c>
      <c r="D594" s="28">
        <v>287</v>
      </c>
      <c r="E594" s="29">
        <v>39</v>
      </c>
      <c r="F594" s="29">
        <v>38</v>
      </c>
      <c r="G594" s="30"/>
      <c r="H594" s="31">
        <f>IF(G594&lt;=D594,IF($I$5&lt;50000,$I594,$G594*$F594),"Недостаточно количества на складе")</f>
      </c>
      <c r="I594" s="32">
        <f>IFERROR(G594*E594,0)</f>
      </c>
    </row>
    <row r="595" spans="1:9" hidden="1" outlineLevel="3" ht="61" customHeight="1">
      <c r="A595" s="34" t="s">
        <v>1157</v>
      </c>
      <c r="B595" s="26"/>
      <c r="C595" s="27" t="s">
        <v>1158</v>
      </c>
      <c r="D595" s="28">
        <v>330</v>
      </c>
      <c r="E595" s="29">
        <v>47</v>
      </c>
      <c r="F595" s="29">
        <v>46</v>
      </c>
      <c r="G595" s="30"/>
      <c r="H595" s="31">
        <f>IF(G595&lt;=D595,IF($I$5&lt;50000,$I595,$G595*$F595),"Недостаточно количества на складе")</f>
      </c>
      <c r="I595" s="32">
        <f>IFERROR(G595*E595,0)</f>
      </c>
    </row>
    <row r="596" spans="1:9" hidden="1" outlineLevel="3" ht="61" customHeight="1">
      <c r="A596" s="34" t="s">
        <v>1159</v>
      </c>
      <c r="B596" s="26"/>
      <c r="C596" s="27" t="s">
        <v>1160</v>
      </c>
      <c r="D596" s="28">
        <v>331</v>
      </c>
      <c r="E596" s="29">
        <v>47</v>
      </c>
      <c r="F596" s="29">
        <v>46</v>
      </c>
      <c r="G596" s="30"/>
      <c r="H596" s="31">
        <f>IF(G596&lt;=D596,IF($I$5&lt;50000,$I596,$G596*$F596),"Недостаточно количества на складе")</f>
      </c>
      <c r="I596" s="32">
        <f>IFERROR(G596*E596,0)</f>
      </c>
    </row>
    <row r="597" spans="1:9" hidden="1" outlineLevel="3" ht="61" customHeight="1">
      <c r="A597" s="34" t="s">
        <v>1161</v>
      </c>
      <c r="B597" s="26"/>
      <c r="C597" s="27" t="s">
        <v>1162</v>
      </c>
      <c r="D597" s="28">
        <v>356</v>
      </c>
      <c r="E597" s="29">
        <v>42</v>
      </c>
      <c r="F597" s="29">
        <v>41</v>
      </c>
      <c r="G597" s="30"/>
      <c r="H597" s="31">
        <f>IF(G597&lt;=D597,IF($I$5&lt;50000,$I597,$G597*$F597),"Недостаточно количества на складе")</f>
      </c>
      <c r="I597" s="32">
        <f>IFERROR(G597*E597,0)</f>
      </c>
    </row>
    <row r="598" spans="1:9" hidden="1" outlineLevel="3" ht="61" customHeight="1">
      <c r="A598" s="34" t="s">
        <v>1163</v>
      </c>
      <c r="B598" s="26"/>
      <c r="C598" s="27" t="s">
        <v>1164</v>
      </c>
      <c r="D598" s="28">
        <v>338</v>
      </c>
      <c r="E598" s="29">
        <v>42</v>
      </c>
      <c r="F598" s="29">
        <v>41</v>
      </c>
      <c r="G598" s="30"/>
      <c r="H598" s="31">
        <f>IF(G598&lt;=D598,IF($I$5&lt;50000,$I598,$G598*$F598),"Недостаточно количества на складе")</f>
      </c>
      <c r="I598" s="32">
        <f>IFERROR(G598*E598,0)</f>
      </c>
    </row>
    <row r="599" spans="1:9" hidden="1" outlineLevel="3" ht="61" customHeight="1">
      <c r="A599" s="34" t="s">
        <v>1165</v>
      </c>
      <c r="B599" s="26"/>
      <c r="C599" s="27" t="s">
        <v>1166</v>
      </c>
      <c r="D599" s="28">
        <v>131</v>
      </c>
      <c r="E599" s="29">
        <v>55</v>
      </c>
      <c r="F599" s="29">
        <v>54</v>
      </c>
      <c r="G599" s="30"/>
      <c r="H599" s="31">
        <f>IF(G599&lt;=D599,IF($I$5&lt;50000,$I599,$G599*$F599),"Недостаточно количества на складе")</f>
      </c>
      <c r="I599" s="32">
        <f>IFERROR(G599*E599,0)</f>
      </c>
    </row>
    <row r="600" spans="1:9" hidden="1" outlineLevel="3" ht="61" customHeight="1">
      <c r="A600" s="34" t="s">
        <v>1167</v>
      </c>
      <c r="B600" s="26"/>
      <c r="C600" s="27" t="s">
        <v>1168</v>
      </c>
      <c r="D600" s="28">
        <v>135</v>
      </c>
      <c r="E600" s="29">
        <v>55</v>
      </c>
      <c r="F600" s="29">
        <v>54</v>
      </c>
      <c r="G600" s="30"/>
      <c r="H600" s="31">
        <f>IF(G600&lt;=D600,IF($I$5&lt;50000,$I600,$G600*$F600),"Недостаточно количества на складе")</f>
      </c>
      <c r="I600" s="32">
        <f>IFERROR(G600*E600,0)</f>
      </c>
    </row>
    <row r="601" spans="1:9" hidden="1" outlineLevel="3" ht="61" customHeight="1">
      <c r="A601" s="34" t="s">
        <v>1169</v>
      </c>
      <c r="B601" s="26"/>
      <c r="C601" s="27" t="s">
        <v>1170</v>
      </c>
      <c r="D601" s="28">
        <v>166</v>
      </c>
      <c r="E601" s="29">
        <v>49</v>
      </c>
      <c r="F601" s="29">
        <v>48</v>
      </c>
      <c r="G601" s="30"/>
      <c r="H601" s="31">
        <f>IF(G601&lt;=D601,IF($I$5&lt;50000,$I601,$G601*$F601),"Недостаточно количества на складе")</f>
      </c>
      <c r="I601" s="32">
        <f>IFERROR(G601*E601,0)</f>
      </c>
    </row>
    <row r="602" spans="1:9" hidden="1" outlineLevel="3" ht="61" customHeight="1">
      <c r="A602" s="34" t="s">
        <v>1171</v>
      </c>
      <c r="B602" s="26"/>
      <c r="C602" s="27" t="s">
        <v>1172</v>
      </c>
      <c r="D602" s="28">
        <v>7518</v>
      </c>
      <c r="E602" s="29">
        <v>26</v>
      </c>
      <c r="F602" s="29">
        <v>26</v>
      </c>
      <c r="G602" s="30"/>
      <c r="H602" s="31">
        <f>IF(G602&lt;=D602,IF($I$5&lt;50000,$I602,$G602*$F602),"Недостаточно количества на складе")</f>
      </c>
      <c r="I602" s="32">
        <f>IFERROR(G602*E602,0)</f>
      </c>
    </row>
    <row r="603" spans="1:9" hidden="1" outlineLevel="3" ht="61" customHeight="1">
      <c r="A603" s="34" t="s">
        <v>1173</v>
      </c>
      <c r="B603" s="26"/>
      <c r="C603" s="27" t="s">
        <v>1174</v>
      </c>
      <c r="D603" s="28">
        <v>7913</v>
      </c>
      <c r="E603" s="29">
        <v>26</v>
      </c>
      <c r="F603" s="29">
        <v>26</v>
      </c>
      <c r="G603" s="30"/>
      <c r="H603" s="31">
        <f>IF(G603&lt;=D603,IF($I$5&lt;50000,$I603,$G603*$F603),"Недостаточно количества на складе")</f>
      </c>
      <c r="I603" s="32">
        <f>IFERROR(G603*E603,0)</f>
      </c>
    </row>
    <row r="604" spans="1:9" hidden="1" outlineLevel="3" ht="61" customHeight="1">
      <c r="A604" s="34" t="s">
        <v>1175</v>
      </c>
      <c r="B604" s="26"/>
      <c r="C604" s="27" t="s">
        <v>1176</v>
      </c>
      <c r="D604" s="28">
        <v>15</v>
      </c>
      <c r="E604" s="29">
        <v>55</v>
      </c>
      <c r="F604" s="29">
        <v>54</v>
      </c>
      <c r="G604" s="30"/>
      <c r="H604" s="31">
        <f>IF(G604&lt;=D604,IF($I$5&lt;50000,$I604,$G604*$F604),"Недостаточно количества на складе")</f>
      </c>
      <c r="I604" s="32">
        <f>IFERROR(G604*E604,0)</f>
      </c>
    </row>
    <row r="605" spans="1:9" hidden="1" outlineLevel="3" ht="61" customHeight="1">
      <c r="A605" s="34" t="s">
        <v>1177</v>
      </c>
      <c r="B605" s="26"/>
      <c r="C605" s="27" t="s">
        <v>1178</v>
      </c>
      <c r="D605" s="28">
        <v>15</v>
      </c>
      <c r="E605" s="29">
        <v>55</v>
      </c>
      <c r="F605" s="29">
        <v>54</v>
      </c>
      <c r="G605" s="30"/>
      <c r="H605" s="31">
        <f>IF(G605&lt;=D605,IF($I$5&lt;50000,$I605,$G605*$F605),"Недостаточно количества на складе")</f>
      </c>
      <c r="I605" s="32">
        <f>IFERROR(G605*E605,0)</f>
      </c>
    </row>
    <row r="606" spans="1:9" s="23" customFormat="1" collapsed="1" hidden="1" outlineLevel="2" customHeight="1">
      <c r="A606" s="33" t="s">
        <v>1179</v>
      </c>
      <c r="B606" s="33"/>
      <c r="C606" s="33"/>
      <c r="D606" s="33"/>
      <c r="E606" s="33"/>
      <c r="F606" s="33"/>
      <c r="G606" s="33"/>
      <c r="H606" s="33"/>
      <c r="I606" s="33"/>
    </row>
    <row r="607" spans="1:9" hidden="1" outlineLevel="3" ht="61" customHeight="1">
      <c r="A607" s="34" t="s">
        <v>1180</v>
      </c>
      <c r="B607" s="26"/>
      <c r="C607" s="27" t="s">
        <v>1181</v>
      </c>
      <c r="D607" s="28">
        <v>240</v>
      </c>
      <c r="E607" s="29">
        <v>40</v>
      </c>
      <c r="F607" s="29">
        <v>39</v>
      </c>
      <c r="G607" s="30"/>
      <c r="H607" s="31">
        <f>IF(G607&lt;=D607,IF($I$5&lt;50000,$I607,$G607*$F607),"Недостаточно количества на складе")</f>
      </c>
      <c r="I607" s="32">
        <f>IFERROR(G607*E607,0)</f>
      </c>
    </row>
    <row r="608" spans="1:9" hidden="1" outlineLevel="3" ht="61" customHeight="1">
      <c r="A608" s="34" t="s">
        <v>1182</v>
      </c>
      <c r="B608" s="26"/>
      <c r="C608" s="27" t="s">
        <v>1183</v>
      </c>
      <c r="D608" s="28">
        <v>2</v>
      </c>
      <c r="E608" s="29">
        <v>79</v>
      </c>
      <c r="F608" s="29">
        <v>78</v>
      </c>
      <c r="G608" s="30"/>
      <c r="H608" s="31">
        <f>IF(G608&lt;=D608,IF($I$5&lt;50000,$I608,$G608*$F608),"Недостаточно количества на складе")</f>
      </c>
      <c r="I608" s="32">
        <f>IFERROR(G608*E608,0)</f>
      </c>
    </row>
    <row r="609" spans="1:9" hidden="1" outlineLevel="3" ht="61" customHeight="1">
      <c r="A609" s="34" t="s">
        <v>1184</v>
      </c>
      <c r="B609" s="26"/>
      <c r="C609" s="27" t="s">
        <v>1185</v>
      </c>
      <c r="D609" s="28">
        <v>12</v>
      </c>
      <c r="E609" s="29">
        <v>79</v>
      </c>
      <c r="F609" s="29">
        <v>78</v>
      </c>
      <c r="G609" s="30"/>
      <c r="H609" s="31">
        <f>IF(G609&lt;=D609,IF($I$5&lt;50000,$I609,$G609*$F609),"Недостаточно количества на складе")</f>
      </c>
      <c r="I609" s="32">
        <f>IFERROR(G609*E609,0)</f>
      </c>
    </row>
    <row r="610" spans="1:9" hidden="1" outlineLevel="3" ht="61" customHeight="1">
      <c r="A610" s="34" t="s">
        <v>1186</v>
      </c>
      <c r="B610" s="26"/>
      <c r="C610" s="27" t="s">
        <v>1187</v>
      </c>
      <c r="D610" s="28">
        <v>15</v>
      </c>
      <c r="E610" s="29">
        <v>47</v>
      </c>
      <c r="F610" s="29">
        <v>46</v>
      </c>
      <c r="G610" s="30"/>
      <c r="H610" s="31">
        <f>IF(G610&lt;=D610,IF($I$5&lt;50000,$I610,$G610*$F610),"Недостаточно количества на складе")</f>
      </c>
      <c r="I610" s="32">
        <f>IFERROR(G610*E610,0)</f>
      </c>
    </row>
    <row r="611" spans="1:9" hidden="1" outlineLevel="3" ht="61" customHeight="1">
      <c r="A611" s="34" t="s">
        <v>1188</v>
      </c>
      <c r="B611" s="26"/>
      <c r="C611" s="27" t="s">
        <v>1189</v>
      </c>
      <c r="D611" s="28">
        <v>671</v>
      </c>
      <c r="E611" s="29">
        <v>66</v>
      </c>
      <c r="F611" s="29">
        <v>65</v>
      </c>
      <c r="G611" s="30"/>
      <c r="H611" s="31">
        <f>IF(G611&lt;=D611,IF($I$5&lt;50000,$I611,$G611*$F611),"Недостаточно количества на складе")</f>
      </c>
      <c r="I611" s="32">
        <f>IFERROR(G611*E611,0)</f>
      </c>
    </row>
    <row r="612" spans="1:9" hidden="1" outlineLevel="3" ht="61" customHeight="1">
      <c r="A612" s="34" t="s">
        <v>1190</v>
      </c>
      <c r="B612" s="26"/>
      <c r="C612" s="27" t="s">
        <v>1191</v>
      </c>
      <c r="D612" s="28">
        <v>723</v>
      </c>
      <c r="E612" s="29">
        <v>66</v>
      </c>
      <c r="F612" s="29">
        <v>65</v>
      </c>
      <c r="G612" s="30"/>
      <c r="H612" s="31">
        <f>IF(G612&lt;=D612,IF($I$5&lt;50000,$I612,$G612*$F612),"Недостаточно количества на складе")</f>
      </c>
      <c r="I612" s="32">
        <f>IFERROR(G612*E612,0)</f>
      </c>
    </row>
    <row r="613" spans="1:9" hidden="1" outlineLevel="3" ht="61" customHeight="1">
      <c r="A613" s="34" t="s">
        <v>1192</v>
      </c>
      <c r="B613" s="26"/>
      <c r="C613" s="27" t="s">
        <v>1193</v>
      </c>
      <c r="D613" s="28">
        <v>746</v>
      </c>
      <c r="E613" s="29">
        <v>66</v>
      </c>
      <c r="F613" s="29">
        <v>65</v>
      </c>
      <c r="G613" s="30"/>
      <c r="H613" s="31">
        <f>IF(G613&lt;=D613,IF($I$5&lt;50000,$I613,$G613*$F613),"Недостаточно количества на складе")</f>
      </c>
      <c r="I613" s="32">
        <f>IFERROR(G613*E613,0)</f>
      </c>
    </row>
    <row r="614" spans="1:9" hidden="1" outlineLevel="3" ht="61" customHeight="1">
      <c r="A614" s="34" t="s">
        <v>1194</v>
      </c>
      <c r="B614" s="26"/>
      <c r="C614" s="27" t="s">
        <v>1195</v>
      </c>
      <c r="D614" s="28">
        <v>738</v>
      </c>
      <c r="E614" s="29">
        <v>66</v>
      </c>
      <c r="F614" s="29">
        <v>65</v>
      </c>
      <c r="G614" s="30"/>
      <c r="H614" s="31">
        <f>IF(G614&lt;=D614,IF($I$5&lt;50000,$I614,$G614*$F614),"Недостаточно количества на складе")</f>
      </c>
      <c r="I614" s="32">
        <f>IFERROR(G614*E614,0)</f>
      </c>
    </row>
    <row r="615" spans="1:9" hidden="1" outlineLevel="3" ht="61" customHeight="1">
      <c r="A615" s="34" t="s">
        <v>1196</v>
      </c>
      <c r="B615" s="26"/>
      <c r="C615" s="27" t="s">
        <v>1197</v>
      </c>
      <c r="D615" s="28">
        <v>697</v>
      </c>
      <c r="E615" s="29">
        <v>66</v>
      </c>
      <c r="F615" s="29">
        <v>65</v>
      </c>
      <c r="G615" s="30"/>
      <c r="H615" s="31">
        <f>IF(G615&lt;=D615,IF($I$5&lt;50000,$I615,$G615*$F615),"Недостаточно количества на складе")</f>
      </c>
      <c r="I615" s="32">
        <f>IFERROR(G615*E615,0)</f>
      </c>
    </row>
    <row r="616" spans="1:9" hidden="1" outlineLevel="3" ht="61" customHeight="1">
      <c r="A616" s="34" t="s">
        <v>1198</v>
      </c>
      <c r="B616" s="26"/>
      <c r="C616" s="27" t="s">
        <v>1199</v>
      </c>
      <c r="D616" s="28">
        <v>336</v>
      </c>
      <c r="E616" s="29">
        <v>80</v>
      </c>
      <c r="F616" s="29">
        <v>78</v>
      </c>
      <c r="G616" s="30"/>
      <c r="H616" s="31">
        <f>IF(G616&lt;=D616,IF($I$5&lt;50000,$I616,$G616*$F616),"Недостаточно количества на складе")</f>
      </c>
      <c r="I616" s="32">
        <f>IFERROR(G616*E616,0)</f>
      </c>
    </row>
    <row r="617" spans="1:9" hidden="1" outlineLevel="3" ht="61" customHeight="1">
      <c r="A617" s="34" t="s">
        <v>1200</v>
      </c>
      <c r="B617" s="26"/>
      <c r="C617" s="27" t="s">
        <v>1201</v>
      </c>
      <c r="D617" s="28">
        <v>286</v>
      </c>
      <c r="E617" s="29">
        <v>55</v>
      </c>
      <c r="F617" s="29">
        <v>54</v>
      </c>
      <c r="G617" s="30"/>
      <c r="H617" s="31">
        <f>IF(G617&lt;=D617,IF($I$5&lt;50000,$I617,$G617*$F617),"Недостаточно количества на складе")</f>
      </c>
      <c r="I617" s="32">
        <f>IFERROR(G617*E617,0)</f>
      </c>
    </row>
    <row r="618" spans="1:9" hidden="1" outlineLevel="3" ht="61" customHeight="1">
      <c r="A618" s="34" t="s">
        <v>1202</v>
      </c>
      <c r="B618" s="26"/>
      <c r="C618" s="27" t="s">
        <v>1203</v>
      </c>
      <c r="D618" s="28">
        <v>1540</v>
      </c>
      <c r="E618" s="29">
        <v>35</v>
      </c>
      <c r="F618" s="29">
        <v>34</v>
      </c>
      <c r="G618" s="30"/>
      <c r="H618" s="31">
        <f>IF(G618&lt;=D618,IF($I$5&lt;50000,$I618,$G618*$F618),"Недостаточно количества на складе")</f>
      </c>
      <c r="I618" s="32">
        <f>IFERROR(G618*E618,0)</f>
      </c>
    </row>
    <row r="619" spans="1:9" hidden="1" outlineLevel="3" ht="61" customHeight="1">
      <c r="A619" s="34" t="s">
        <v>1204</v>
      </c>
      <c r="B619" s="26"/>
      <c r="C619" s="27" t="s">
        <v>1205</v>
      </c>
      <c r="D619" s="28">
        <v>1558</v>
      </c>
      <c r="E619" s="29">
        <v>35</v>
      </c>
      <c r="F619" s="29">
        <v>34</v>
      </c>
      <c r="G619" s="30"/>
      <c r="H619" s="31">
        <f>IF(G619&lt;=D619,IF($I$5&lt;50000,$I619,$G619*$F619),"Недостаточно количества на складе")</f>
      </c>
      <c r="I619" s="32">
        <f>IFERROR(G619*E619,0)</f>
      </c>
    </row>
    <row r="620" spans="1:9" hidden="1" outlineLevel="3" ht="61" customHeight="1">
      <c r="A620" s="34" t="s">
        <v>1206</v>
      </c>
      <c r="B620" s="26"/>
      <c r="C620" s="27" t="s">
        <v>1207</v>
      </c>
      <c r="D620" s="28">
        <v>690</v>
      </c>
      <c r="E620" s="29">
        <v>41</v>
      </c>
      <c r="F620" s="29">
        <v>40</v>
      </c>
      <c r="G620" s="30"/>
      <c r="H620" s="31">
        <f>IF(G620&lt;=D620,IF($I$5&lt;50000,$I620,$G620*$F620),"Недостаточно количества на складе")</f>
      </c>
      <c r="I620" s="32">
        <f>IFERROR(G620*E620,0)</f>
      </c>
    </row>
    <row r="621" spans="1:9" hidden="1" outlineLevel="3" ht="61" customHeight="1">
      <c r="A621" s="34" t="s">
        <v>1208</v>
      </c>
      <c r="B621" s="26"/>
      <c r="C621" s="27" t="s">
        <v>1209</v>
      </c>
      <c r="D621" s="28">
        <v>686</v>
      </c>
      <c r="E621" s="29">
        <v>41</v>
      </c>
      <c r="F621" s="29">
        <v>40</v>
      </c>
      <c r="G621" s="30"/>
      <c r="H621" s="31">
        <f>IF(G621&lt;=D621,IF($I$5&lt;50000,$I621,$G621*$F621),"Недостаточно количества на складе")</f>
      </c>
      <c r="I621" s="32">
        <f>IFERROR(G621*E621,0)</f>
      </c>
    </row>
    <row r="622" spans="1:9" hidden="1" outlineLevel="3" ht="61" customHeight="1">
      <c r="A622" s="34" t="s">
        <v>1210</v>
      </c>
      <c r="B622" s="26"/>
      <c r="C622" s="27" t="s">
        <v>1211</v>
      </c>
      <c r="D622" s="28">
        <v>1374</v>
      </c>
      <c r="E622" s="29">
        <v>35</v>
      </c>
      <c r="F622" s="29">
        <v>34</v>
      </c>
      <c r="G622" s="30"/>
      <c r="H622" s="31">
        <f>IF(G622&lt;=D622,IF($I$5&lt;50000,$I622,$G622*$F622),"Недостаточно количества на складе")</f>
      </c>
      <c r="I622" s="32">
        <f>IFERROR(G622*E622,0)</f>
      </c>
    </row>
    <row r="623" spans="1:9" hidden="1" outlineLevel="3" ht="61" customHeight="1">
      <c r="A623" s="34" t="s">
        <v>1212</v>
      </c>
      <c r="B623" s="26"/>
      <c r="C623" s="27" t="s">
        <v>1213</v>
      </c>
      <c r="D623" s="28">
        <v>9</v>
      </c>
      <c r="E623" s="29">
        <v>35</v>
      </c>
      <c r="F623" s="29">
        <v>34</v>
      </c>
      <c r="G623" s="30"/>
      <c r="H623" s="31">
        <f>IF(G623&lt;=D623,IF($I$5&lt;50000,$I623,$G623*$F623),"Недостаточно количества на складе")</f>
      </c>
      <c r="I623" s="32">
        <f>IFERROR(G623*E623,0)</f>
      </c>
    </row>
    <row r="624" spans="1:9" hidden="1" outlineLevel="3" ht="61" customHeight="1">
      <c r="A624" s="34" t="s">
        <v>1214</v>
      </c>
      <c r="B624" s="26"/>
      <c r="C624" s="27" t="s">
        <v>1215</v>
      </c>
      <c r="D624" s="28">
        <v>16</v>
      </c>
      <c r="E624" s="29">
        <v>45</v>
      </c>
      <c r="F624" s="29">
        <v>44</v>
      </c>
      <c r="G624" s="30"/>
      <c r="H624" s="31">
        <f>IF(G624&lt;=D624,IF($I$5&lt;50000,$I624,$G624*$F624),"Недостаточно количества на складе")</f>
      </c>
      <c r="I624" s="32">
        <f>IFERROR(G624*E624,0)</f>
      </c>
    </row>
    <row r="625" spans="1:9" hidden="1" outlineLevel="3" ht="61" customHeight="1">
      <c r="A625" s="34" t="s">
        <v>1216</v>
      </c>
      <c r="B625" s="26"/>
      <c r="C625" s="27" t="s">
        <v>1217</v>
      </c>
      <c r="D625" s="28">
        <v>332</v>
      </c>
      <c r="E625" s="29">
        <v>70</v>
      </c>
      <c r="F625" s="29">
        <v>67</v>
      </c>
      <c r="G625" s="30"/>
      <c r="H625" s="31">
        <f>IF(G625&lt;=D625,IF($I$5&lt;50000,$I625,$G625*$F625),"Недостаточно количества на складе")</f>
      </c>
      <c r="I625" s="32">
        <f>IFERROR(G625*E625,0)</f>
      </c>
    </row>
    <row r="626" spans="1:9" hidden="1" outlineLevel="3" ht="61" customHeight="1">
      <c r="A626" s="34" t="s">
        <v>1218</v>
      </c>
      <c r="B626" s="26"/>
      <c r="C626" s="27" t="s">
        <v>1219</v>
      </c>
      <c r="D626" s="28">
        <v>307</v>
      </c>
      <c r="E626" s="29">
        <v>70</v>
      </c>
      <c r="F626" s="29">
        <v>67</v>
      </c>
      <c r="G626" s="30"/>
      <c r="H626" s="31">
        <f>IF(G626&lt;=D626,IF($I$5&lt;50000,$I626,$G626*$F626),"Недостаточно количества на складе")</f>
      </c>
      <c r="I626" s="32">
        <f>IFERROR(G626*E626,0)</f>
      </c>
    </row>
    <row r="627" spans="1:9" hidden="1" outlineLevel="3" ht="61" customHeight="1">
      <c r="A627" s="34" t="s">
        <v>1220</v>
      </c>
      <c r="B627" s="26"/>
      <c r="C627" s="27" t="s">
        <v>1221</v>
      </c>
      <c r="D627" s="28">
        <v>469</v>
      </c>
      <c r="E627" s="29">
        <v>69</v>
      </c>
      <c r="F627" s="29">
        <v>68</v>
      </c>
      <c r="G627" s="30"/>
      <c r="H627" s="31">
        <f>IF(G627&lt;=D627,IF($I$5&lt;50000,$I627,$G627*$F627),"Недостаточно количества на складе")</f>
      </c>
      <c r="I627" s="32">
        <f>IFERROR(G627*E627,0)</f>
      </c>
    </row>
    <row r="628" spans="1:9" hidden="1" outlineLevel="3" ht="61" customHeight="1">
      <c r="A628" s="34" t="s">
        <v>1222</v>
      </c>
      <c r="B628" s="26"/>
      <c r="C628" s="27" t="s">
        <v>1223</v>
      </c>
      <c r="D628" s="28">
        <v>211</v>
      </c>
      <c r="E628" s="29">
        <v>69</v>
      </c>
      <c r="F628" s="29">
        <v>68</v>
      </c>
      <c r="G628" s="30"/>
      <c r="H628" s="31">
        <f>IF(G628&lt;=D628,IF($I$5&lt;50000,$I628,$G628*$F628),"Недостаточно количества на складе")</f>
      </c>
      <c r="I628" s="32">
        <f>IFERROR(G628*E628,0)</f>
      </c>
    </row>
    <row r="629" spans="1:9" hidden="1" outlineLevel="3" ht="61" customHeight="1">
      <c r="A629" s="34" t="s">
        <v>1224</v>
      </c>
      <c r="B629" s="26"/>
      <c r="C629" s="27" t="s">
        <v>1225</v>
      </c>
      <c r="D629" s="28">
        <v>21</v>
      </c>
      <c r="E629" s="29">
        <v>47</v>
      </c>
      <c r="F629" s="29">
        <v>46</v>
      </c>
      <c r="G629" s="30"/>
      <c r="H629" s="31">
        <f>IF(G629&lt;=D629,IF($I$5&lt;50000,$I629,$G629*$F629),"Недостаточно количества на складе")</f>
      </c>
      <c r="I629" s="32">
        <f>IFERROR(G629*E629,0)</f>
      </c>
    </row>
    <row r="630" spans="1:9" hidden="1" outlineLevel="3" ht="61" customHeight="1">
      <c r="A630" s="34" t="s">
        <v>1226</v>
      </c>
      <c r="B630" s="26"/>
      <c r="C630" s="27" t="s">
        <v>1227</v>
      </c>
      <c r="D630" s="28">
        <v>701</v>
      </c>
      <c r="E630" s="29">
        <v>47</v>
      </c>
      <c r="F630" s="29">
        <v>46</v>
      </c>
      <c r="G630" s="30"/>
      <c r="H630" s="31">
        <f>IF(G630&lt;=D630,IF($I$5&lt;50000,$I630,$G630*$F630),"Недостаточно количества на складе")</f>
      </c>
      <c r="I630" s="32">
        <f>IFERROR(G630*E630,0)</f>
      </c>
    </row>
    <row r="631" spans="1:9" hidden="1" outlineLevel="3" ht="61" customHeight="1">
      <c r="A631" s="34" t="s">
        <v>1228</v>
      </c>
      <c r="B631" s="26"/>
      <c r="C631" s="27" t="s">
        <v>1229</v>
      </c>
      <c r="D631" s="28">
        <v>6</v>
      </c>
      <c r="E631" s="29">
        <v>47</v>
      </c>
      <c r="F631" s="29">
        <v>46</v>
      </c>
      <c r="G631" s="30"/>
      <c r="H631" s="31">
        <f>IF(G631&lt;=D631,IF($I$5&lt;50000,$I631,$G631*$F631),"Недостаточно количества на складе")</f>
      </c>
      <c r="I631" s="32">
        <f>IFERROR(G631*E631,0)</f>
      </c>
    </row>
    <row r="632" spans="1:9" hidden="1" outlineLevel="3" ht="61" customHeight="1">
      <c r="A632" s="34" t="s">
        <v>1230</v>
      </c>
      <c r="B632" s="26"/>
      <c r="C632" s="27" t="s">
        <v>1231</v>
      </c>
      <c r="D632" s="28">
        <v>2</v>
      </c>
      <c r="E632" s="29">
        <v>47</v>
      </c>
      <c r="F632" s="29">
        <v>46</v>
      </c>
      <c r="G632" s="30"/>
      <c r="H632" s="31">
        <f>IF(G632&lt;=D632,IF($I$5&lt;50000,$I632,$G632*$F632),"Недостаточно количества на складе")</f>
      </c>
      <c r="I632" s="32">
        <f>IFERROR(G632*E632,0)</f>
      </c>
    </row>
    <row r="633" spans="1:9" hidden="1" outlineLevel="3" ht="61" customHeight="1">
      <c r="A633" s="34" t="s">
        <v>1232</v>
      </c>
      <c r="B633" s="26"/>
      <c r="C633" s="27" t="s">
        <v>1233</v>
      </c>
      <c r="D633" s="28">
        <v>155</v>
      </c>
      <c r="E633" s="29">
        <v>65</v>
      </c>
      <c r="F633" s="29">
        <v>64</v>
      </c>
      <c r="G633" s="30"/>
      <c r="H633" s="31">
        <f>IF(G633&lt;=D633,IF($I$5&lt;50000,$I633,$G633*$F633),"Недостаточно количества на складе")</f>
      </c>
      <c r="I633" s="32">
        <f>IFERROR(G633*E633,0)</f>
      </c>
    </row>
    <row r="634" spans="1:9" hidden="1" outlineLevel="3" ht="61" customHeight="1">
      <c r="A634" s="34" t="s">
        <v>1234</v>
      </c>
      <c r="B634" s="26"/>
      <c r="C634" s="27" t="s">
        <v>1235</v>
      </c>
      <c r="D634" s="28">
        <v>537</v>
      </c>
      <c r="E634" s="29">
        <v>65</v>
      </c>
      <c r="F634" s="29">
        <v>64</v>
      </c>
      <c r="G634" s="30"/>
      <c r="H634" s="31">
        <f>IF(G634&lt;=D634,IF($I$5&lt;50000,$I634,$G634*$F634),"Недостаточно количества на складе")</f>
      </c>
      <c r="I634" s="32">
        <f>IFERROR(G634*E634,0)</f>
      </c>
    </row>
    <row r="635" spans="1:9" hidden="1" outlineLevel="3" ht="61" customHeight="1">
      <c r="A635" s="34" t="s">
        <v>1236</v>
      </c>
      <c r="B635" s="26"/>
      <c r="C635" s="27" t="s">
        <v>1237</v>
      </c>
      <c r="D635" s="28">
        <v>548</v>
      </c>
      <c r="E635" s="29">
        <v>110</v>
      </c>
      <c r="F635" s="29">
        <v>105</v>
      </c>
      <c r="G635" s="30"/>
      <c r="H635" s="31">
        <f>IF(G635&lt;=D635,IF($I$5&lt;50000,$I635,$G635*$F635),"Недостаточно количества на складе")</f>
      </c>
      <c r="I635" s="32">
        <f>IFERROR(G635*E635,0)</f>
      </c>
    </row>
    <row r="636" spans="1:9" hidden="1" outlineLevel="3" ht="61" customHeight="1">
      <c r="A636" s="34" t="s">
        <v>1238</v>
      </c>
      <c r="B636" s="26"/>
      <c r="C636" s="27" t="s">
        <v>1239</v>
      </c>
      <c r="D636" s="28">
        <v>15</v>
      </c>
      <c r="E636" s="29">
        <v>110</v>
      </c>
      <c r="F636" s="29">
        <v>105</v>
      </c>
      <c r="G636" s="30"/>
      <c r="H636" s="31">
        <f>IF(G636&lt;=D636,IF($I$5&lt;50000,$I636,$G636*$F636),"Недостаточно количества на складе")</f>
      </c>
      <c r="I636" s="32">
        <f>IFERROR(G636*E636,0)</f>
      </c>
    </row>
    <row r="637" spans="1:9" hidden="1" outlineLevel="3" ht="61" customHeight="1">
      <c r="A637" s="34" t="s">
        <v>1240</v>
      </c>
      <c r="B637" s="26"/>
      <c r="C637" s="27" t="s">
        <v>1241</v>
      </c>
      <c r="D637" s="28">
        <v>45</v>
      </c>
      <c r="E637" s="29">
        <v>130</v>
      </c>
      <c r="F637" s="29">
        <v>125</v>
      </c>
      <c r="G637" s="30"/>
      <c r="H637" s="31">
        <f>IF(G637&lt;=D637,IF($I$5&lt;50000,$I637,$G637*$F637),"Недостаточно количества на складе")</f>
      </c>
      <c r="I637" s="32">
        <f>IFERROR(G637*E637,0)</f>
      </c>
    </row>
    <row r="638" spans="1:9" hidden="1" outlineLevel="3" ht="61" customHeight="1">
      <c r="A638" s="34" t="s">
        <v>1242</v>
      </c>
      <c r="B638" s="26"/>
      <c r="C638" s="27" t="s">
        <v>1243</v>
      </c>
      <c r="D638" s="28">
        <v>57</v>
      </c>
      <c r="E638" s="29">
        <v>130</v>
      </c>
      <c r="F638" s="29">
        <v>125</v>
      </c>
      <c r="G638" s="30"/>
      <c r="H638" s="31">
        <f>IF(G638&lt;=D638,IF($I$5&lt;50000,$I638,$G638*$F638),"Недостаточно количества на складе")</f>
      </c>
      <c r="I638" s="32">
        <f>IFERROR(G638*E638,0)</f>
      </c>
    </row>
    <row r="639" spans="1:9" hidden="1" outlineLevel="3" ht="61" customHeight="1">
      <c r="A639" s="34" t="s">
        <v>1244</v>
      </c>
      <c r="B639" s="26"/>
      <c r="C639" s="27" t="s">
        <v>1245</v>
      </c>
      <c r="D639" s="28">
        <v>51</v>
      </c>
      <c r="E639" s="29">
        <v>130</v>
      </c>
      <c r="F639" s="29">
        <v>125</v>
      </c>
      <c r="G639" s="30"/>
      <c r="H639" s="31">
        <f>IF(G639&lt;=D639,IF($I$5&lt;50000,$I639,$G639*$F639),"Недостаточно количества на складе")</f>
      </c>
      <c r="I639" s="32">
        <f>IFERROR(G639*E639,0)</f>
      </c>
    </row>
    <row r="640" spans="1:9" hidden="1" outlineLevel="3" ht="61" customHeight="1">
      <c r="A640" s="34" t="s">
        <v>1246</v>
      </c>
      <c r="B640" s="26"/>
      <c r="C640" s="27" t="s">
        <v>1247</v>
      </c>
      <c r="D640" s="28">
        <v>712</v>
      </c>
      <c r="E640" s="29">
        <v>59</v>
      </c>
      <c r="F640" s="29">
        <v>58</v>
      </c>
      <c r="G640" s="30"/>
      <c r="H640" s="31">
        <f>IF(G640&lt;=D640,IF($I$5&lt;50000,$I640,$G640*$F640),"Недостаточно количества на складе")</f>
      </c>
      <c r="I640" s="32">
        <f>IFERROR(G640*E640,0)</f>
      </c>
    </row>
    <row r="641" spans="1:9" hidden="1" outlineLevel="3" ht="61" customHeight="1">
      <c r="A641" s="34" t="s">
        <v>1248</v>
      </c>
      <c r="B641" s="26"/>
      <c r="C641" s="27" t="s">
        <v>1249</v>
      </c>
      <c r="D641" s="28">
        <v>754</v>
      </c>
      <c r="E641" s="29">
        <v>59</v>
      </c>
      <c r="F641" s="29">
        <v>58</v>
      </c>
      <c r="G641" s="30"/>
      <c r="H641" s="31">
        <f>IF(G641&lt;=D641,IF($I$5&lt;50000,$I641,$G641*$F641),"Недостаточно количества на складе")</f>
      </c>
      <c r="I641" s="32">
        <f>IFERROR(G641*E641,0)</f>
      </c>
    </row>
    <row r="642" spans="1:9" hidden="1" outlineLevel="3" ht="61" customHeight="1">
      <c r="A642" s="34" t="s">
        <v>1250</v>
      </c>
      <c r="B642" s="26"/>
      <c r="C642" s="27" t="s">
        <v>1251</v>
      </c>
      <c r="D642" s="28">
        <v>757</v>
      </c>
      <c r="E642" s="29">
        <v>59</v>
      </c>
      <c r="F642" s="29">
        <v>58</v>
      </c>
      <c r="G642" s="30"/>
      <c r="H642" s="31">
        <f>IF(G642&lt;=D642,IF($I$5&lt;50000,$I642,$G642*$F642),"Недостаточно количества на складе")</f>
      </c>
      <c r="I642" s="32">
        <f>IFERROR(G642*E642,0)</f>
      </c>
    </row>
    <row r="643" spans="1:9" hidden="1" outlineLevel="3" ht="61" customHeight="1">
      <c r="A643" s="34" t="s">
        <v>1252</v>
      </c>
      <c r="B643" s="26"/>
      <c r="C643" s="27" t="s">
        <v>1253</v>
      </c>
      <c r="D643" s="28">
        <v>744</v>
      </c>
      <c r="E643" s="29">
        <v>65</v>
      </c>
      <c r="F643" s="29">
        <v>64</v>
      </c>
      <c r="G643" s="30"/>
      <c r="H643" s="31">
        <f>IF(G643&lt;=D643,IF($I$5&lt;50000,$I643,$G643*$F643),"Недостаточно количества на складе")</f>
      </c>
      <c r="I643" s="32">
        <f>IFERROR(G643*E643,0)</f>
      </c>
    </row>
    <row r="644" spans="1:9" hidden="1" outlineLevel="3" ht="61" customHeight="1">
      <c r="A644" s="34" t="s">
        <v>1254</v>
      </c>
      <c r="B644" s="26"/>
      <c r="C644" s="27" t="s">
        <v>1255</v>
      </c>
      <c r="D644" s="28">
        <v>719</v>
      </c>
      <c r="E644" s="29">
        <v>65</v>
      </c>
      <c r="F644" s="29">
        <v>64</v>
      </c>
      <c r="G644" s="30"/>
      <c r="H644" s="31">
        <f>IF(G644&lt;=D644,IF($I$5&lt;50000,$I644,$G644*$F644),"Недостаточно количества на складе")</f>
      </c>
      <c r="I644" s="32">
        <f>IFERROR(G644*E644,0)</f>
      </c>
    </row>
    <row r="645" spans="1:9" hidden="1" outlineLevel="3" ht="61" customHeight="1">
      <c r="A645" s="34" t="s">
        <v>1256</v>
      </c>
      <c r="B645" s="26"/>
      <c r="C645" s="27" t="s">
        <v>1257</v>
      </c>
      <c r="D645" s="28">
        <v>3821</v>
      </c>
      <c r="E645" s="29">
        <v>43</v>
      </c>
      <c r="F645" s="29">
        <v>41</v>
      </c>
      <c r="G645" s="30"/>
      <c r="H645" s="31">
        <f>IF(G645&lt;=D645,IF($I$5&lt;50000,$I645,$G645*$F645),"Недостаточно количества на складе")</f>
      </c>
      <c r="I645" s="32">
        <f>IFERROR(G645*E645,0)</f>
      </c>
    </row>
    <row r="646" spans="1:9" hidden="1" outlineLevel="3" ht="61" customHeight="1">
      <c r="A646" s="34" t="s">
        <v>1258</v>
      </c>
      <c r="B646" s="26"/>
      <c r="C646" s="27" t="s">
        <v>1259</v>
      </c>
      <c r="D646" s="28">
        <v>4353</v>
      </c>
      <c r="E646" s="29">
        <v>43</v>
      </c>
      <c r="F646" s="29">
        <v>41</v>
      </c>
      <c r="G646" s="30"/>
      <c r="H646" s="31">
        <f>IF(G646&lt;=D646,IF($I$5&lt;50000,$I646,$G646*$F646),"Недостаточно количества на складе")</f>
      </c>
      <c r="I646" s="32">
        <f>IFERROR(G646*E646,0)</f>
      </c>
    </row>
    <row r="647" spans="1:9" hidden="1" outlineLevel="3" ht="61" customHeight="1">
      <c r="A647" s="34" t="s">
        <v>1260</v>
      </c>
      <c r="B647" s="26"/>
      <c r="C647" s="27" t="s">
        <v>1261</v>
      </c>
      <c r="D647" s="28">
        <v>206</v>
      </c>
      <c r="E647" s="29">
        <v>49</v>
      </c>
      <c r="F647" s="29">
        <v>48</v>
      </c>
      <c r="G647" s="30"/>
      <c r="H647" s="31">
        <f>IF(G647&lt;=D647,IF($I$5&lt;50000,$I647,$G647*$F647),"Недостаточно количества на складе")</f>
      </c>
      <c r="I647" s="32">
        <f>IFERROR(G647*E647,0)</f>
      </c>
    </row>
    <row r="648" spans="1:9" hidden="1" outlineLevel="3" ht="61" customHeight="1">
      <c r="A648" s="34" t="s">
        <v>1262</v>
      </c>
      <c r="B648" s="26"/>
      <c r="C648" s="27" t="s">
        <v>1263</v>
      </c>
      <c r="D648" s="28">
        <v>151</v>
      </c>
      <c r="E648" s="29">
        <v>49</v>
      </c>
      <c r="F648" s="29">
        <v>48</v>
      </c>
      <c r="G648" s="30"/>
      <c r="H648" s="31">
        <f>IF(G648&lt;=D648,IF($I$5&lt;50000,$I648,$G648*$F648),"Недостаточно количества на складе")</f>
      </c>
      <c r="I648" s="32">
        <f>IFERROR(G648*E648,0)</f>
      </c>
    </row>
    <row r="649" spans="1:9" hidden="1" outlineLevel="3" ht="61" customHeight="1">
      <c r="A649" s="34" t="s">
        <v>1264</v>
      </c>
      <c r="B649" s="26"/>
      <c r="C649" s="27" t="s">
        <v>1265</v>
      </c>
      <c r="D649" s="28">
        <v>273</v>
      </c>
      <c r="E649" s="29">
        <v>390</v>
      </c>
      <c r="F649" s="29">
        <v>370</v>
      </c>
      <c r="G649" s="30"/>
      <c r="H649" s="31">
        <f>IF(G649&lt;=D649,IF($I$5&lt;50000,$I649,$G649*$F649),"Недостаточно количества на складе")</f>
      </c>
      <c r="I649" s="32">
        <f>IFERROR(G649*E649,0)</f>
      </c>
    </row>
    <row r="650" spans="1:9" hidden="1" outlineLevel="3" ht="61" customHeight="1">
      <c r="A650" s="34" t="s">
        <v>1266</v>
      </c>
      <c r="B650" s="26"/>
      <c r="C650" s="27" t="s">
        <v>1267</v>
      </c>
      <c r="D650" s="28">
        <v>874</v>
      </c>
      <c r="E650" s="29">
        <v>9</v>
      </c>
      <c r="F650" s="29">
        <v>9</v>
      </c>
      <c r="G650" s="30"/>
      <c r="H650" s="31">
        <f>IF(G650&lt;=D650,IF($I$5&lt;50000,$I650,$G650*$F650),"Недостаточно количества на складе")</f>
      </c>
      <c r="I650" s="32">
        <f>IFERROR(G650*E650,0)</f>
      </c>
    </row>
    <row r="651" spans="1:9" s="23" customFormat="1" collapsed="1" hidden="1" outlineLevel="2" customHeight="1">
      <c r="A651" s="33" t="s">
        <v>1268</v>
      </c>
      <c r="B651" s="33"/>
      <c r="C651" s="33"/>
      <c r="D651" s="33"/>
      <c r="E651" s="33"/>
      <c r="F651" s="33"/>
      <c r="G651" s="33"/>
      <c r="H651" s="33"/>
      <c r="I651" s="33"/>
    </row>
    <row r="652" spans="1:9" hidden="1" outlineLevel="3" ht="61" customHeight="1">
      <c r="A652" s="34" t="s">
        <v>1269</v>
      </c>
      <c r="B652" s="26"/>
      <c r="C652" s="27" t="s">
        <v>1270</v>
      </c>
      <c r="D652" s="28">
        <v>16</v>
      </c>
      <c r="E652" s="29">
        <v>940</v>
      </c>
      <c r="F652" s="29">
        <v>895</v>
      </c>
      <c r="G652" s="30"/>
      <c r="H652" s="31">
        <f>IF(G652&lt;=D652,IF($I$5&lt;50000,$I652,$G652*$F652),"Недостаточно количества на складе")</f>
      </c>
      <c r="I652" s="32">
        <f>IFERROR(G652*E652,0)</f>
      </c>
    </row>
    <row r="653" spans="1:9" hidden="1" outlineLevel="3" ht="61" customHeight="1">
      <c r="A653" s="34" t="s">
        <v>1271</v>
      </c>
      <c r="B653" s="26"/>
      <c r="C653" s="27" t="s">
        <v>1272</v>
      </c>
      <c r="D653" s="28">
        <v>1</v>
      </c>
      <c r="E653" s="29">
        <v>99</v>
      </c>
      <c r="F653" s="29">
        <v>98</v>
      </c>
      <c r="G653" s="30"/>
      <c r="H653" s="31">
        <f>IF(G653&lt;=D653,IF($I$5&lt;50000,$I653,$G653*$F653),"Недостаточно количества на складе")</f>
      </c>
      <c r="I653" s="32">
        <f>IFERROR(G653*E653,0)</f>
      </c>
    </row>
    <row r="654" spans="1:9" hidden="1" outlineLevel="3" ht="61" customHeight="1">
      <c r="A654" s="34" t="s">
        <v>1273</v>
      </c>
      <c r="B654" s="26"/>
      <c r="C654" s="27" t="s">
        <v>1274</v>
      </c>
      <c r="D654" s="28">
        <v>54</v>
      </c>
      <c r="E654" s="29">
        <v>79</v>
      </c>
      <c r="F654" s="29">
        <v>78</v>
      </c>
      <c r="G654" s="30"/>
      <c r="H654" s="31">
        <f>IF(G654&lt;=D654,IF($I$5&lt;50000,$I654,$G654*$F654),"Недостаточно количества на складе")</f>
      </c>
      <c r="I654" s="32">
        <f>IFERROR(G654*E654,0)</f>
      </c>
    </row>
    <row r="655" spans="1:9" hidden="1" outlineLevel="3" ht="61" customHeight="1">
      <c r="A655" s="34" t="s">
        <v>1275</v>
      </c>
      <c r="B655" s="26"/>
      <c r="C655" s="27" t="s">
        <v>1276</v>
      </c>
      <c r="D655" s="28">
        <v>27</v>
      </c>
      <c r="E655" s="29">
        <v>79</v>
      </c>
      <c r="F655" s="29">
        <v>78</v>
      </c>
      <c r="G655" s="30"/>
      <c r="H655" s="31">
        <f>IF(G655&lt;=D655,IF($I$5&lt;50000,$I655,$G655*$F655),"Недостаточно количества на складе")</f>
      </c>
      <c r="I655" s="32">
        <f>IFERROR(G655*E655,0)</f>
      </c>
    </row>
    <row r="656" spans="1:9" hidden="1" outlineLevel="3" ht="61" customHeight="1">
      <c r="A656" s="34" t="s">
        <v>1277</v>
      </c>
      <c r="B656" s="26"/>
      <c r="C656" s="27" t="s">
        <v>1278</v>
      </c>
      <c r="D656" s="28">
        <v>34</v>
      </c>
      <c r="E656" s="29">
        <v>79</v>
      </c>
      <c r="F656" s="29">
        <v>78</v>
      </c>
      <c r="G656" s="30"/>
      <c r="H656" s="31">
        <f>IF(G656&lt;=D656,IF($I$5&lt;50000,$I656,$G656*$F656),"Недостаточно количества на складе")</f>
      </c>
      <c r="I656" s="32">
        <f>IFERROR(G656*E656,0)</f>
      </c>
    </row>
    <row r="657" spans="1:9" hidden="1" outlineLevel="3" ht="61" customHeight="1">
      <c r="A657" s="34" t="s">
        <v>1279</v>
      </c>
      <c r="B657" s="26"/>
      <c r="C657" s="27" t="s">
        <v>1280</v>
      </c>
      <c r="D657" s="28">
        <v>234</v>
      </c>
      <c r="E657" s="29">
        <v>99</v>
      </c>
      <c r="F657" s="29">
        <v>98</v>
      </c>
      <c r="G657" s="30"/>
      <c r="H657" s="31">
        <f>IF(G657&lt;=D657,IF($I$5&lt;50000,$I657,$G657*$F657),"Недостаточно количества на складе")</f>
      </c>
      <c r="I657" s="32">
        <f>IFERROR(G657*E657,0)</f>
      </c>
    </row>
    <row r="658" spans="1:9" hidden="1" outlineLevel="3" ht="61" customHeight="1">
      <c r="A658" s="34" t="s">
        <v>1281</v>
      </c>
      <c r="B658" s="26"/>
      <c r="C658" s="27" t="s">
        <v>1282</v>
      </c>
      <c r="D658" s="28">
        <v>98</v>
      </c>
      <c r="E658" s="29">
        <v>99</v>
      </c>
      <c r="F658" s="29">
        <v>98</v>
      </c>
      <c r="G658" s="30"/>
      <c r="H658" s="31">
        <f>IF(G658&lt;=D658,IF($I$5&lt;50000,$I658,$G658*$F658),"Недостаточно количества на складе")</f>
      </c>
      <c r="I658" s="32">
        <f>IFERROR(G658*E658,0)</f>
      </c>
    </row>
    <row r="659" spans="1:9" hidden="1" outlineLevel="3" ht="61" customHeight="1">
      <c r="A659" s="34" t="s">
        <v>1283</v>
      </c>
      <c r="B659" s="26"/>
      <c r="C659" s="27" t="s">
        <v>1284</v>
      </c>
      <c r="D659" s="28">
        <v>117</v>
      </c>
      <c r="E659" s="29">
        <v>99</v>
      </c>
      <c r="F659" s="29">
        <v>98</v>
      </c>
      <c r="G659" s="30"/>
      <c r="H659" s="31">
        <f>IF(G659&lt;=D659,IF($I$5&lt;50000,$I659,$G659*$F659),"Недостаточно количества на складе")</f>
      </c>
      <c r="I659" s="32">
        <f>IFERROR(G659*E659,0)</f>
      </c>
    </row>
    <row r="660" spans="1:9" hidden="1" outlineLevel="3" ht="61" customHeight="1">
      <c r="A660" s="34" t="s">
        <v>1285</v>
      </c>
      <c r="B660" s="26"/>
      <c r="C660" s="27" t="s">
        <v>1286</v>
      </c>
      <c r="D660" s="28">
        <v>21</v>
      </c>
      <c r="E660" s="29">
        <v>99</v>
      </c>
      <c r="F660" s="29">
        <v>98</v>
      </c>
      <c r="G660" s="30"/>
      <c r="H660" s="31">
        <f>IF(G660&lt;=D660,IF($I$5&lt;50000,$I660,$G660*$F660),"Недостаточно количества на складе")</f>
      </c>
      <c r="I660" s="32">
        <f>IFERROR(G660*E660,0)</f>
      </c>
    </row>
    <row r="661" spans="1:9" hidden="1" outlineLevel="3" ht="61" customHeight="1">
      <c r="A661" s="34" t="s">
        <v>1287</v>
      </c>
      <c r="B661" s="26"/>
      <c r="C661" s="27" t="s">
        <v>1288</v>
      </c>
      <c r="D661" s="28">
        <v>97</v>
      </c>
      <c r="E661" s="29">
        <v>99</v>
      </c>
      <c r="F661" s="29">
        <v>98</v>
      </c>
      <c r="G661" s="30"/>
      <c r="H661" s="31">
        <f>IF(G661&lt;=D661,IF($I$5&lt;50000,$I661,$G661*$F661),"Недостаточно количества на складе")</f>
      </c>
      <c r="I661" s="32">
        <f>IFERROR(G661*E661,0)</f>
      </c>
    </row>
    <row r="662" spans="1:9" hidden="1" outlineLevel="3" ht="61" customHeight="1">
      <c r="A662" s="34" t="s">
        <v>1289</v>
      </c>
      <c r="B662" s="26"/>
      <c r="C662" s="27" t="s">
        <v>1290</v>
      </c>
      <c r="D662" s="28">
        <v>101</v>
      </c>
      <c r="E662" s="29">
        <v>99</v>
      </c>
      <c r="F662" s="29">
        <v>98</v>
      </c>
      <c r="G662" s="30"/>
      <c r="H662" s="31">
        <f>IF(G662&lt;=D662,IF($I$5&lt;50000,$I662,$G662*$F662),"Недостаточно количества на складе")</f>
      </c>
      <c r="I662" s="32">
        <f>IFERROR(G662*E662,0)</f>
      </c>
    </row>
    <row r="663" spans="1:9" hidden="1" outlineLevel="3" ht="61" customHeight="1">
      <c r="A663" s="34" t="s">
        <v>1291</v>
      </c>
      <c r="B663" s="26"/>
      <c r="C663" s="27" t="s">
        <v>1292</v>
      </c>
      <c r="D663" s="28">
        <v>112</v>
      </c>
      <c r="E663" s="29">
        <v>75</v>
      </c>
      <c r="F663" s="29">
        <v>74</v>
      </c>
      <c r="G663" s="30"/>
      <c r="H663" s="31">
        <f>IF(G663&lt;=D663,IF($I$5&lt;50000,$I663,$G663*$F663),"Недостаточно количества на складе")</f>
      </c>
      <c r="I663" s="32">
        <f>IFERROR(G663*E663,0)</f>
      </c>
    </row>
    <row r="664" spans="1:9" hidden="1" outlineLevel="3" ht="61" customHeight="1">
      <c r="A664" s="34" t="s">
        <v>1293</v>
      </c>
      <c r="B664" s="26"/>
      <c r="C664" s="27" t="s">
        <v>1294</v>
      </c>
      <c r="D664" s="28">
        <v>41</v>
      </c>
      <c r="E664" s="29">
        <v>81</v>
      </c>
      <c r="F664" s="29">
        <v>80</v>
      </c>
      <c r="G664" s="30"/>
      <c r="H664" s="31">
        <f>IF(G664&lt;=D664,IF($I$5&lt;50000,$I664,$G664*$F664),"Недостаточно количества на складе")</f>
      </c>
      <c r="I664" s="32">
        <f>IFERROR(G664*E664,0)</f>
      </c>
    </row>
    <row r="665" spans="1:9" hidden="1" outlineLevel="3" ht="61" customHeight="1">
      <c r="A665" s="34" t="s">
        <v>1295</v>
      </c>
      <c r="B665" s="26"/>
      <c r="C665" s="27" t="s">
        <v>1296</v>
      </c>
      <c r="D665" s="28">
        <v>29</v>
      </c>
      <c r="E665" s="29">
        <v>81</v>
      </c>
      <c r="F665" s="29">
        <v>80</v>
      </c>
      <c r="G665" s="30"/>
      <c r="H665" s="31">
        <f>IF(G665&lt;=D665,IF($I$5&lt;50000,$I665,$G665*$F665),"Недостаточно количества на складе")</f>
      </c>
      <c r="I665" s="32">
        <f>IFERROR(G665*E665,0)</f>
      </c>
    </row>
    <row r="666" spans="1:9" hidden="1" outlineLevel="3" ht="61" customHeight="1">
      <c r="A666" s="34" t="s">
        <v>1297</v>
      </c>
      <c r="B666" s="26"/>
      <c r="C666" s="27" t="s">
        <v>1298</v>
      </c>
      <c r="D666" s="28">
        <v>17</v>
      </c>
      <c r="E666" s="29">
        <v>81</v>
      </c>
      <c r="F666" s="29">
        <v>80</v>
      </c>
      <c r="G666" s="30"/>
      <c r="H666" s="31">
        <f>IF(G666&lt;=D666,IF($I$5&lt;50000,$I666,$G666*$F666),"Недостаточно количества на складе")</f>
      </c>
      <c r="I666" s="32">
        <f>IFERROR(G666*E666,0)</f>
      </c>
    </row>
    <row r="667" spans="1:9" hidden="1" outlineLevel="3" ht="61" customHeight="1">
      <c r="A667" s="34" t="s">
        <v>1299</v>
      </c>
      <c r="B667" s="26"/>
      <c r="C667" s="27" t="s">
        <v>1300</v>
      </c>
      <c r="D667" s="28">
        <v>16</v>
      </c>
      <c r="E667" s="29">
        <v>81</v>
      </c>
      <c r="F667" s="29">
        <v>80</v>
      </c>
      <c r="G667" s="30"/>
      <c r="H667" s="31">
        <f>IF(G667&lt;=D667,IF($I$5&lt;50000,$I667,$G667*$F667),"Недостаточно количества на складе")</f>
      </c>
      <c r="I667" s="32">
        <f>IFERROR(G667*E667,0)</f>
      </c>
    </row>
    <row r="668" spans="1:9" hidden="1" outlineLevel="3" ht="61" customHeight="1">
      <c r="A668" s="34" t="s">
        <v>1301</v>
      </c>
      <c r="B668" s="26"/>
      <c r="C668" s="27" t="s">
        <v>1302</v>
      </c>
      <c r="D668" s="28">
        <v>129</v>
      </c>
      <c r="E668" s="29">
        <v>75</v>
      </c>
      <c r="F668" s="29">
        <v>74</v>
      </c>
      <c r="G668" s="30"/>
      <c r="H668" s="31">
        <f>IF(G668&lt;=D668,IF($I$5&lt;50000,$I668,$G668*$F668),"Недостаточно количества на складе")</f>
      </c>
      <c r="I668" s="32">
        <f>IFERROR(G668*E668,0)</f>
      </c>
    </row>
    <row r="669" spans="1:9" hidden="1" outlineLevel="3" ht="61" customHeight="1">
      <c r="A669" s="34" t="s">
        <v>1303</v>
      </c>
      <c r="B669" s="26"/>
      <c r="C669" s="27" t="s">
        <v>1304</v>
      </c>
      <c r="D669" s="28">
        <v>132</v>
      </c>
      <c r="E669" s="29">
        <v>75</v>
      </c>
      <c r="F669" s="29">
        <v>74</v>
      </c>
      <c r="G669" s="30"/>
      <c r="H669" s="31">
        <f>IF(G669&lt;=D669,IF($I$5&lt;50000,$I669,$G669*$F669),"Недостаточно количества на складе")</f>
      </c>
      <c r="I669" s="32">
        <f>IFERROR(G669*E669,0)</f>
      </c>
    </row>
    <row r="670" spans="1:9" hidden="1" outlineLevel="3" ht="61" customHeight="1">
      <c r="A670" s="34" t="s">
        <v>1305</v>
      </c>
      <c r="B670" s="26"/>
      <c r="C670" s="27" t="s">
        <v>1306</v>
      </c>
      <c r="D670" s="28">
        <v>151</v>
      </c>
      <c r="E670" s="29">
        <v>81</v>
      </c>
      <c r="F670" s="29">
        <v>80</v>
      </c>
      <c r="G670" s="30"/>
      <c r="H670" s="31">
        <f>IF(G670&lt;=D670,IF($I$5&lt;50000,$I670,$G670*$F670),"Недостаточно количества на складе")</f>
      </c>
      <c r="I670" s="32">
        <f>IFERROR(G670*E670,0)</f>
      </c>
    </row>
    <row r="671" spans="1:9" hidden="1" outlineLevel="3" ht="61" customHeight="1">
      <c r="A671" s="34" t="s">
        <v>1307</v>
      </c>
      <c r="B671" s="26"/>
      <c r="C671" s="27" t="s">
        <v>1308</v>
      </c>
      <c r="D671" s="28">
        <v>149</v>
      </c>
      <c r="E671" s="29">
        <v>81</v>
      </c>
      <c r="F671" s="29">
        <v>80</v>
      </c>
      <c r="G671" s="30"/>
      <c r="H671" s="31">
        <f>IF(G671&lt;=D671,IF($I$5&lt;50000,$I671,$G671*$F671),"Недостаточно количества на складе")</f>
      </c>
      <c r="I671" s="32">
        <f>IFERROR(G671*E671,0)</f>
      </c>
    </row>
    <row r="672" spans="1:9" hidden="1" outlineLevel="3" ht="61" customHeight="1">
      <c r="A672" s="34" t="s">
        <v>1309</v>
      </c>
      <c r="B672" s="26"/>
      <c r="C672" s="27" t="s">
        <v>1310</v>
      </c>
      <c r="D672" s="28">
        <v>114</v>
      </c>
      <c r="E672" s="29">
        <v>99</v>
      </c>
      <c r="F672" s="29">
        <v>98</v>
      </c>
      <c r="G672" s="30"/>
      <c r="H672" s="31">
        <f>IF(G672&lt;=D672,IF($I$5&lt;50000,$I672,$G672*$F672),"Недостаточно количества на складе")</f>
      </c>
      <c r="I672" s="32">
        <f>IFERROR(G672*E672,0)</f>
      </c>
    </row>
    <row r="673" spans="1:9" hidden="1" outlineLevel="3" ht="61" customHeight="1">
      <c r="A673" s="34" t="s">
        <v>1311</v>
      </c>
      <c r="B673" s="26"/>
      <c r="C673" s="27" t="s">
        <v>1312</v>
      </c>
      <c r="D673" s="28">
        <v>133</v>
      </c>
      <c r="E673" s="29">
        <v>99</v>
      </c>
      <c r="F673" s="29">
        <v>98</v>
      </c>
      <c r="G673" s="30"/>
      <c r="H673" s="31">
        <f>IF(G673&lt;=D673,IF($I$5&lt;50000,$I673,$G673*$F673),"Недостаточно количества на складе")</f>
      </c>
      <c r="I673" s="32">
        <f>IFERROR(G673*E673,0)</f>
      </c>
    </row>
    <row r="674" spans="1:9" hidden="1" outlineLevel="3" ht="61" customHeight="1">
      <c r="A674" s="34" t="s">
        <v>1313</v>
      </c>
      <c r="B674" s="26"/>
      <c r="C674" s="27" t="s">
        <v>1314</v>
      </c>
      <c r="D674" s="28">
        <v>152</v>
      </c>
      <c r="E674" s="29">
        <v>99</v>
      </c>
      <c r="F674" s="29">
        <v>98</v>
      </c>
      <c r="G674" s="30"/>
      <c r="H674" s="31">
        <f>IF(G674&lt;=D674,IF($I$5&lt;50000,$I674,$G674*$F674),"Недостаточно количества на складе")</f>
      </c>
      <c r="I674" s="32">
        <f>IFERROR(G674*E674,0)</f>
      </c>
    </row>
    <row r="675" spans="1:9" hidden="1" outlineLevel="3" ht="61" customHeight="1">
      <c r="A675" s="34" t="s">
        <v>1315</v>
      </c>
      <c r="B675" s="26"/>
      <c r="C675" s="27" t="s">
        <v>1316</v>
      </c>
      <c r="D675" s="28">
        <v>162</v>
      </c>
      <c r="E675" s="29">
        <v>99</v>
      </c>
      <c r="F675" s="29">
        <v>98</v>
      </c>
      <c r="G675" s="30"/>
      <c r="H675" s="31">
        <f>IF(G675&lt;=D675,IF($I$5&lt;50000,$I675,$G675*$F675),"Недостаточно количества на складе")</f>
      </c>
      <c r="I675" s="32">
        <f>IFERROR(G675*E675,0)</f>
      </c>
    </row>
    <row r="676" spans="1:9" hidden="1" outlineLevel="3" ht="61" customHeight="1">
      <c r="A676" s="34" t="s">
        <v>1317</v>
      </c>
      <c r="B676" s="26"/>
      <c r="C676" s="27" t="s">
        <v>1318</v>
      </c>
      <c r="D676" s="28">
        <v>179</v>
      </c>
      <c r="E676" s="29">
        <v>75</v>
      </c>
      <c r="F676" s="29">
        <v>74</v>
      </c>
      <c r="G676" s="30"/>
      <c r="H676" s="31">
        <f>IF(G676&lt;=D676,IF($I$5&lt;50000,$I676,$G676*$F676),"Недостаточно количества на складе")</f>
      </c>
      <c r="I676" s="32">
        <f>IFERROR(G676*E676,0)</f>
      </c>
    </row>
    <row r="677" spans="1:9" hidden="1" outlineLevel="3" ht="61" customHeight="1">
      <c r="A677" s="34" t="s">
        <v>1319</v>
      </c>
      <c r="B677" s="26"/>
      <c r="C677" s="27" t="s">
        <v>1320</v>
      </c>
      <c r="D677" s="28">
        <v>155</v>
      </c>
      <c r="E677" s="29">
        <v>75</v>
      </c>
      <c r="F677" s="29">
        <v>74</v>
      </c>
      <c r="G677" s="30"/>
      <c r="H677" s="31">
        <f>IF(G677&lt;=D677,IF($I$5&lt;50000,$I677,$G677*$F677),"Недостаточно количества на складе")</f>
      </c>
      <c r="I677" s="32">
        <f>IFERROR(G677*E677,0)</f>
      </c>
    </row>
    <row r="678" spans="1:9" hidden="1" outlineLevel="3" ht="61" customHeight="1">
      <c r="A678" s="34" t="s">
        <v>1321</v>
      </c>
      <c r="B678" s="26"/>
      <c r="C678" s="27" t="s">
        <v>1322</v>
      </c>
      <c r="D678" s="28">
        <v>91</v>
      </c>
      <c r="E678" s="29">
        <v>75</v>
      </c>
      <c r="F678" s="29">
        <v>74</v>
      </c>
      <c r="G678" s="30"/>
      <c r="H678" s="31">
        <f>IF(G678&lt;=D678,IF($I$5&lt;50000,$I678,$G678*$F678),"Недостаточно количества на складе")</f>
      </c>
      <c r="I678" s="32">
        <f>IFERROR(G678*E678,0)</f>
      </c>
    </row>
    <row r="679" spans="1:9" hidden="1" outlineLevel="3" ht="56.8" customHeight="1">
      <c r="A679" s="34" t="s">
        <v>1323</v>
      </c>
      <c r="B679" s="26"/>
      <c r="C679" s="27" t="s">
        <v>1324</v>
      </c>
      <c r="D679" s="28">
        <v>53</v>
      </c>
      <c r="E679" s="29">
        <v>115</v>
      </c>
      <c r="F679" s="29">
        <v>110</v>
      </c>
      <c r="G679" s="30"/>
      <c r="H679" s="31">
        <f>IF(G679&lt;=D679,IF($I$5&lt;50000,$I679,$G679*$F679),"Недостаточно количества на складе")</f>
      </c>
      <c r="I679" s="32">
        <f>IFERROR(G679*E679,0)</f>
      </c>
    </row>
    <row r="680" spans="1:9" hidden="1" outlineLevel="3" ht="57.4" customHeight="1">
      <c r="A680" s="34" t="s">
        <v>1325</v>
      </c>
      <c r="B680" s="26"/>
      <c r="C680" s="27" t="s">
        <v>1326</v>
      </c>
      <c r="D680" s="28">
        <v>194</v>
      </c>
      <c r="E680" s="29">
        <v>115</v>
      </c>
      <c r="F680" s="29">
        <v>110</v>
      </c>
      <c r="G680" s="30"/>
      <c r="H680" s="31">
        <f>IF(G680&lt;=D680,IF($I$5&lt;50000,$I680,$G680*$F680),"Недостаточно количества на складе")</f>
      </c>
      <c r="I680" s="32">
        <f>IFERROR(G680*E680,0)</f>
      </c>
    </row>
    <row r="681" spans="1:9" hidden="1" outlineLevel="3" ht="61" customHeight="1">
      <c r="A681" s="34" t="s">
        <v>1327</v>
      </c>
      <c r="B681" s="26"/>
      <c r="C681" s="27" t="s">
        <v>1328</v>
      </c>
      <c r="D681" s="28">
        <v>865</v>
      </c>
      <c r="E681" s="29">
        <v>96</v>
      </c>
      <c r="F681" s="29">
        <v>92</v>
      </c>
      <c r="G681" s="30"/>
      <c r="H681" s="31">
        <f>IF(G681&lt;=D681,IF($I$5&lt;50000,$I681,$G681*$F681),"Недостаточно количества на складе")</f>
      </c>
      <c r="I681" s="32">
        <f>IFERROR(G681*E681,0)</f>
      </c>
    </row>
    <row r="682" spans="1:9" hidden="1" outlineLevel="3" ht="61" customHeight="1">
      <c r="A682" s="34" t="s">
        <v>1329</v>
      </c>
      <c r="B682" s="26"/>
      <c r="C682" s="27" t="s">
        <v>1330</v>
      </c>
      <c r="D682" s="28">
        <v>1281</v>
      </c>
      <c r="E682" s="29">
        <v>96</v>
      </c>
      <c r="F682" s="29">
        <v>92</v>
      </c>
      <c r="G682" s="30"/>
      <c r="H682" s="31">
        <f>IF(G682&lt;=D682,IF($I$5&lt;50000,$I682,$G682*$F682),"Недостаточно количества на складе")</f>
      </c>
      <c r="I682" s="32">
        <f>IFERROR(G682*E682,0)</f>
      </c>
    </row>
    <row r="683" spans="1:9" hidden="1" outlineLevel="3" ht="61" customHeight="1">
      <c r="A683" s="34" t="s">
        <v>1331</v>
      </c>
      <c r="B683" s="26"/>
      <c r="C683" s="27" t="s">
        <v>1332</v>
      </c>
      <c r="D683" s="28">
        <v>103</v>
      </c>
      <c r="E683" s="29">
        <v>99</v>
      </c>
      <c r="F683" s="29">
        <v>98</v>
      </c>
      <c r="G683" s="30"/>
      <c r="H683" s="31">
        <f>IF(G683&lt;=D683,IF($I$5&lt;50000,$I683,$G683*$F683),"Недостаточно количества на складе")</f>
      </c>
      <c r="I683" s="32">
        <f>IFERROR(G683*E683,0)</f>
      </c>
    </row>
    <row r="684" spans="1:9" hidden="1" outlineLevel="3" ht="61" customHeight="1">
      <c r="A684" s="34" t="s">
        <v>1333</v>
      </c>
      <c r="B684" s="26"/>
      <c r="C684" s="27" t="s">
        <v>1334</v>
      </c>
      <c r="D684" s="28">
        <v>163</v>
      </c>
      <c r="E684" s="29">
        <v>99</v>
      </c>
      <c r="F684" s="29">
        <v>98</v>
      </c>
      <c r="G684" s="30"/>
      <c r="H684" s="31">
        <f>IF(G684&lt;=D684,IF($I$5&lt;50000,$I684,$G684*$F684),"Недостаточно количества на складе")</f>
      </c>
      <c r="I684" s="32">
        <f>IFERROR(G684*E684,0)</f>
      </c>
    </row>
    <row r="685" spans="1:9" s="23" customFormat="1" collapsed="1" hidden="1" outlineLevel="2" customHeight="1">
      <c r="A685" s="33" t="s">
        <v>1335</v>
      </c>
      <c r="B685" s="33"/>
      <c r="C685" s="33"/>
      <c r="D685" s="33"/>
      <c r="E685" s="33"/>
      <c r="F685" s="33"/>
      <c r="G685" s="33"/>
      <c r="H685" s="33"/>
      <c r="I685" s="33"/>
    </row>
    <row r="686" spans="1:9" hidden="1" outlineLevel="3" ht="61" customHeight="1">
      <c r="A686" s="34" t="s">
        <v>1336</v>
      </c>
      <c r="B686" s="26"/>
      <c r="C686" s="27" t="s">
        <v>1337</v>
      </c>
      <c r="D686" s="28">
        <v>55</v>
      </c>
      <c r="E686" s="29">
        <v>940</v>
      </c>
      <c r="F686" s="29">
        <v>892</v>
      </c>
      <c r="G686" s="30"/>
      <c r="H686" s="31">
        <f>IF(G686&lt;=D686,IF($I$5&lt;50000,$I686,$G686*$F686),"Недостаточно количества на складе")</f>
      </c>
      <c r="I686" s="32">
        <f>IFERROR(G686*E686,0)</f>
      </c>
    </row>
    <row r="687" spans="1:9" hidden="1" outlineLevel="3" ht="61" customHeight="1">
      <c r="A687" s="34" t="s">
        <v>1338</v>
      </c>
      <c r="B687" s="26"/>
      <c r="C687" s="27" t="s">
        <v>1339</v>
      </c>
      <c r="D687" s="28">
        <v>47</v>
      </c>
      <c r="E687" s="29">
        <v>940</v>
      </c>
      <c r="F687" s="29">
        <v>892</v>
      </c>
      <c r="G687" s="30"/>
      <c r="H687" s="31">
        <f>IF(G687&lt;=D687,IF($I$5&lt;50000,$I687,$G687*$F687),"Недостаточно количества на складе")</f>
      </c>
      <c r="I687" s="32">
        <f>IFERROR(G687*E687,0)</f>
      </c>
    </row>
    <row r="688" spans="1:9" hidden="1" outlineLevel="3" ht="61" customHeight="1">
      <c r="A688" s="34" t="s">
        <v>1340</v>
      </c>
      <c r="B688" s="26"/>
      <c r="C688" s="27" t="s">
        <v>1341</v>
      </c>
      <c r="D688" s="28">
        <v>4</v>
      </c>
      <c r="E688" s="29">
        <v>55</v>
      </c>
      <c r="F688" s="29">
        <v>54</v>
      </c>
      <c r="G688" s="30"/>
      <c r="H688" s="31">
        <f>IF(G688&lt;=D688,IF($I$5&lt;50000,$I688,$G688*$F688),"Недостаточно количества на складе")</f>
      </c>
      <c r="I688" s="32">
        <f>IFERROR(G688*E688,0)</f>
      </c>
    </row>
    <row r="689" spans="1:9" hidden="1" outlineLevel="3" ht="61" customHeight="1">
      <c r="A689" s="34" t="s">
        <v>1342</v>
      </c>
      <c r="B689" s="26"/>
      <c r="C689" s="27" t="s">
        <v>1343</v>
      </c>
      <c r="D689" s="28">
        <v>10</v>
      </c>
      <c r="E689" s="29">
        <v>50</v>
      </c>
      <c r="F689" s="29">
        <v>49</v>
      </c>
      <c r="G689" s="30"/>
      <c r="H689" s="31">
        <f>IF(G689&lt;=D689,IF($I$5&lt;50000,$I689,$G689*$F689),"Недостаточно количества на складе")</f>
      </c>
      <c r="I689" s="32">
        <f>IFERROR(G689*E689,0)</f>
      </c>
    </row>
    <row r="690" spans="1:9" hidden="1" outlineLevel="3" ht="61" customHeight="1">
      <c r="A690" s="34" t="s">
        <v>1344</v>
      </c>
      <c r="B690" s="26"/>
      <c r="C690" s="27" t="s">
        <v>1345</v>
      </c>
      <c r="D690" s="28">
        <v>443</v>
      </c>
      <c r="E690" s="29">
        <v>98</v>
      </c>
      <c r="F690" s="29">
        <v>94</v>
      </c>
      <c r="G690" s="30"/>
      <c r="H690" s="31">
        <f>IF(G690&lt;=D690,IF($I$5&lt;50000,$I690,$G690*$F690),"Недостаточно количества на складе")</f>
      </c>
      <c r="I690" s="32">
        <f>IFERROR(G690*E690,0)</f>
      </c>
    </row>
    <row r="691" spans="1:9" hidden="1" outlineLevel="3" ht="61" customHeight="1">
      <c r="A691" s="34" t="s">
        <v>1346</v>
      </c>
      <c r="B691" s="26"/>
      <c r="C691" s="27" t="s">
        <v>1347</v>
      </c>
      <c r="D691" s="28">
        <v>12</v>
      </c>
      <c r="E691" s="29">
        <v>73</v>
      </c>
      <c r="F691" s="29">
        <v>70</v>
      </c>
      <c r="G691" s="30"/>
      <c r="H691" s="31">
        <f>IF(G691&lt;=D691,IF($I$5&lt;50000,$I691,$G691*$F691),"Недостаточно количества на складе")</f>
      </c>
      <c r="I691" s="32">
        <f>IFERROR(G691*E691,0)</f>
      </c>
    </row>
    <row r="692" spans="1:9" hidden="1" outlineLevel="3" ht="61" customHeight="1">
      <c r="A692" s="34" t="s">
        <v>1348</v>
      </c>
      <c r="B692" s="26"/>
      <c r="C692" s="27" t="s">
        <v>1349</v>
      </c>
      <c r="D692" s="28">
        <v>3</v>
      </c>
      <c r="E692" s="29">
        <v>62</v>
      </c>
      <c r="F692" s="29">
        <v>61</v>
      </c>
      <c r="G692" s="30"/>
      <c r="H692" s="31">
        <f>IF(G692&lt;=D692,IF($I$5&lt;50000,$I692,$G692*$F692),"Недостаточно количества на складе")</f>
      </c>
      <c r="I692" s="32">
        <f>IFERROR(G692*E692,0)</f>
      </c>
    </row>
    <row r="693" spans="1:9" hidden="1" outlineLevel="3" ht="59.2" customHeight="1">
      <c r="A693" s="34" t="s">
        <v>1350</v>
      </c>
      <c r="B693" s="26"/>
      <c r="C693" s="27" t="s">
        <v>1351</v>
      </c>
      <c r="D693" s="28">
        <v>3</v>
      </c>
      <c r="E693" s="29">
        <v>67</v>
      </c>
      <c r="F693" s="29">
        <v>66</v>
      </c>
      <c r="G693" s="30"/>
      <c r="H693" s="31">
        <f>IF(G693&lt;=D693,IF($I$5&lt;50000,$I693,$G693*$F693),"Недостаточно количества на складе")</f>
      </c>
      <c r="I693" s="32">
        <f>IFERROR(G693*E693,0)</f>
      </c>
    </row>
    <row r="694" spans="1:9" hidden="1" outlineLevel="3" ht="61" customHeight="1">
      <c r="A694" s="34" t="s">
        <v>1352</v>
      </c>
      <c r="B694" s="26"/>
      <c r="C694" s="27" t="s">
        <v>1353</v>
      </c>
      <c r="D694" s="28">
        <v>144</v>
      </c>
      <c r="E694" s="29">
        <v>39</v>
      </c>
      <c r="F694" s="29">
        <v>38</v>
      </c>
      <c r="G694" s="30"/>
      <c r="H694" s="31">
        <f>IF(G694&lt;=D694,IF($I$5&lt;50000,$I694,$G694*$F694),"Недостаточно количества на складе")</f>
      </c>
      <c r="I694" s="32">
        <f>IFERROR(G694*E694,0)</f>
      </c>
    </row>
    <row r="695" spans="1:9" hidden="1" outlineLevel="3" ht="61" customHeight="1">
      <c r="A695" s="34" t="s">
        <v>1354</v>
      </c>
      <c r="B695" s="26"/>
      <c r="C695" s="27" t="s">
        <v>1355</v>
      </c>
      <c r="D695" s="28">
        <v>67</v>
      </c>
      <c r="E695" s="29">
        <v>75</v>
      </c>
      <c r="F695" s="29">
        <v>74</v>
      </c>
      <c r="G695" s="30"/>
      <c r="H695" s="31">
        <f>IF(G695&lt;=D695,IF($I$5&lt;50000,$I695,$G695*$F695),"Недостаточно количества на складе")</f>
      </c>
      <c r="I695" s="32">
        <f>IFERROR(G695*E695,0)</f>
      </c>
    </row>
    <row r="696" spans="1:9" hidden="1" outlineLevel="3" ht="61" customHeight="1">
      <c r="A696" s="34" t="s">
        <v>1356</v>
      </c>
      <c r="B696" s="26"/>
      <c r="C696" s="27" t="s">
        <v>1357</v>
      </c>
      <c r="D696" s="28">
        <v>92</v>
      </c>
      <c r="E696" s="29">
        <v>75</v>
      </c>
      <c r="F696" s="29">
        <v>74</v>
      </c>
      <c r="G696" s="30"/>
      <c r="H696" s="31">
        <f>IF(G696&lt;=D696,IF($I$5&lt;50000,$I696,$G696*$F696),"Недостаточно количества на складе")</f>
      </c>
      <c r="I696" s="32">
        <f>IFERROR(G696*E696,0)</f>
      </c>
    </row>
    <row r="697" spans="1:9" hidden="1" outlineLevel="3" ht="61" customHeight="1">
      <c r="A697" s="34" t="s">
        <v>1358</v>
      </c>
      <c r="B697" s="26"/>
      <c r="C697" s="27" t="s">
        <v>1359</v>
      </c>
      <c r="D697" s="28">
        <v>132</v>
      </c>
      <c r="E697" s="29">
        <v>87</v>
      </c>
      <c r="F697" s="29">
        <v>86</v>
      </c>
      <c r="G697" s="30"/>
      <c r="H697" s="31">
        <f>IF(G697&lt;=D697,IF($I$5&lt;50000,$I697,$G697*$F697),"Недостаточно количества на складе")</f>
      </c>
      <c r="I697" s="32">
        <f>IFERROR(G697*E697,0)</f>
      </c>
    </row>
    <row r="698" spans="1:9" hidden="1" outlineLevel="3" ht="61" customHeight="1">
      <c r="A698" s="34" t="s">
        <v>1360</v>
      </c>
      <c r="B698" s="26"/>
      <c r="C698" s="27" t="s">
        <v>1361</v>
      </c>
      <c r="D698" s="28">
        <v>97</v>
      </c>
      <c r="E698" s="29">
        <v>55</v>
      </c>
      <c r="F698" s="29">
        <v>54</v>
      </c>
      <c r="G698" s="30"/>
      <c r="H698" s="31">
        <f>IF(G698&lt;=D698,IF($I$5&lt;50000,$I698,$G698*$F698),"Недостаточно количества на складе")</f>
      </c>
      <c r="I698" s="32">
        <f>IFERROR(G698*E698,0)</f>
      </c>
    </row>
    <row r="699" spans="1:9" hidden="1" outlineLevel="3" ht="61" customHeight="1">
      <c r="A699" s="34" t="s">
        <v>1362</v>
      </c>
      <c r="B699" s="26"/>
      <c r="C699" s="27" t="s">
        <v>1363</v>
      </c>
      <c r="D699" s="28">
        <v>142</v>
      </c>
      <c r="E699" s="29">
        <v>55</v>
      </c>
      <c r="F699" s="29">
        <v>54</v>
      </c>
      <c r="G699" s="30"/>
      <c r="H699" s="31">
        <f>IF(G699&lt;=D699,IF($I$5&lt;50000,$I699,$G699*$F699),"Недостаточно количества на складе")</f>
      </c>
      <c r="I699" s="32">
        <f>IFERROR(G699*E699,0)</f>
      </c>
    </row>
    <row r="700" spans="1:9" hidden="1" outlineLevel="3" ht="61" customHeight="1">
      <c r="A700" s="34" t="s">
        <v>1364</v>
      </c>
      <c r="B700" s="26"/>
      <c r="C700" s="27" t="s">
        <v>1365</v>
      </c>
      <c r="D700" s="28">
        <v>276</v>
      </c>
      <c r="E700" s="29">
        <v>55</v>
      </c>
      <c r="F700" s="29">
        <v>54</v>
      </c>
      <c r="G700" s="30"/>
      <c r="H700" s="31">
        <f>IF(G700&lt;=D700,IF($I$5&lt;50000,$I700,$G700*$F700),"Недостаточно количества на складе")</f>
      </c>
      <c r="I700" s="32">
        <f>IFERROR(G700*E700,0)</f>
      </c>
    </row>
    <row r="701" spans="1:9" hidden="1" outlineLevel="3" ht="61" customHeight="1">
      <c r="A701" s="34" t="s">
        <v>1366</v>
      </c>
      <c r="B701" s="26"/>
      <c r="C701" s="27" t="s">
        <v>1367</v>
      </c>
      <c r="D701" s="28">
        <v>174</v>
      </c>
      <c r="E701" s="29">
        <v>39</v>
      </c>
      <c r="F701" s="29">
        <v>38</v>
      </c>
      <c r="G701" s="30"/>
      <c r="H701" s="31">
        <f>IF(G701&lt;=D701,IF($I$5&lt;50000,$I701,$G701*$F701),"Недостаточно количества на складе")</f>
      </c>
      <c r="I701" s="32">
        <f>IFERROR(G701*E701,0)</f>
      </c>
    </row>
    <row r="702" spans="1:9" hidden="1" outlineLevel="3" ht="61" customHeight="1">
      <c r="A702" s="34" t="s">
        <v>1368</v>
      </c>
      <c r="B702" s="26"/>
      <c r="C702" s="27" t="s">
        <v>1369</v>
      </c>
      <c r="D702" s="28">
        <v>287</v>
      </c>
      <c r="E702" s="29">
        <v>55</v>
      </c>
      <c r="F702" s="29">
        <v>54</v>
      </c>
      <c r="G702" s="30"/>
      <c r="H702" s="31">
        <f>IF(G702&lt;=D702,IF($I$5&lt;50000,$I702,$G702*$F702),"Недостаточно количества на складе")</f>
      </c>
      <c r="I702" s="32">
        <f>IFERROR(G702*E702,0)</f>
      </c>
    </row>
    <row r="703" spans="1:9" hidden="1" outlineLevel="3" ht="61" customHeight="1">
      <c r="A703" s="34" t="s">
        <v>1370</v>
      </c>
      <c r="B703" s="26"/>
      <c r="C703" s="27" t="s">
        <v>1371</v>
      </c>
      <c r="D703" s="28">
        <v>284</v>
      </c>
      <c r="E703" s="29">
        <v>55</v>
      </c>
      <c r="F703" s="29">
        <v>54</v>
      </c>
      <c r="G703" s="30"/>
      <c r="H703" s="31">
        <f>IF(G703&lt;=D703,IF($I$5&lt;50000,$I703,$G703*$F703),"Недостаточно количества на складе")</f>
      </c>
      <c r="I703" s="32">
        <f>IFERROR(G703*E703,0)</f>
      </c>
    </row>
    <row r="704" spans="1:9" hidden="1" outlineLevel="3" ht="61" customHeight="1">
      <c r="A704" s="34" t="s">
        <v>1372</v>
      </c>
      <c r="B704" s="26"/>
      <c r="C704" s="27" t="s">
        <v>1373</v>
      </c>
      <c r="D704" s="28">
        <v>309</v>
      </c>
      <c r="E704" s="29">
        <v>55</v>
      </c>
      <c r="F704" s="29">
        <v>54</v>
      </c>
      <c r="G704" s="30"/>
      <c r="H704" s="31">
        <f>IF(G704&lt;=D704,IF($I$5&lt;50000,$I704,$G704*$F704),"Недостаточно количества на складе")</f>
      </c>
      <c r="I704" s="32">
        <f>IFERROR(G704*E704,0)</f>
      </c>
    </row>
    <row r="705" spans="1:9" hidden="1" outlineLevel="3" ht="61" customHeight="1">
      <c r="A705" s="34" t="s">
        <v>1374</v>
      </c>
      <c r="B705" s="26"/>
      <c r="C705" s="27" t="s">
        <v>1375</v>
      </c>
      <c r="D705" s="28">
        <v>325</v>
      </c>
      <c r="E705" s="29">
        <v>55</v>
      </c>
      <c r="F705" s="29">
        <v>54</v>
      </c>
      <c r="G705" s="30"/>
      <c r="H705" s="31">
        <f>IF(G705&lt;=D705,IF($I$5&lt;50000,$I705,$G705*$F705),"Недостаточно количества на складе")</f>
      </c>
      <c r="I705" s="32">
        <f>IFERROR(G705*E705,0)</f>
      </c>
    </row>
    <row r="706" spans="1:9" hidden="1" outlineLevel="3" ht="61" customHeight="1">
      <c r="A706" s="34" t="s">
        <v>1376</v>
      </c>
      <c r="B706" s="26"/>
      <c r="C706" s="27" t="s">
        <v>1377</v>
      </c>
      <c r="D706" s="28">
        <v>23</v>
      </c>
      <c r="E706" s="29">
        <v>63</v>
      </c>
      <c r="F706" s="29">
        <v>62</v>
      </c>
      <c r="G706" s="30"/>
      <c r="H706" s="31">
        <f>IF(G706&lt;=D706,IF($I$5&lt;50000,$I706,$G706*$F706),"Недостаточно количества на складе")</f>
      </c>
      <c r="I706" s="32">
        <f>IFERROR(G706*E706,0)</f>
      </c>
    </row>
    <row r="707" spans="1:9" hidden="1" outlineLevel="3" ht="61" customHeight="1">
      <c r="A707" s="34" t="s">
        <v>1378</v>
      </c>
      <c r="B707" s="26"/>
      <c r="C707" s="27" t="s">
        <v>1379</v>
      </c>
      <c r="D707" s="28">
        <v>141</v>
      </c>
      <c r="E707" s="29">
        <v>63</v>
      </c>
      <c r="F707" s="29">
        <v>62</v>
      </c>
      <c r="G707" s="30"/>
      <c r="H707" s="31">
        <f>IF(G707&lt;=D707,IF($I$5&lt;50000,$I707,$G707*$F707),"Недостаточно количества на складе")</f>
      </c>
      <c r="I707" s="32">
        <f>IFERROR(G707*E707,0)</f>
      </c>
    </row>
    <row r="708" spans="1:9" hidden="1" outlineLevel="3" ht="61" customHeight="1">
      <c r="A708" s="34" t="s">
        <v>1380</v>
      </c>
      <c r="B708" s="26"/>
      <c r="C708" s="27" t="s">
        <v>1381</v>
      </c>
      <c r="D708" s="28">
        <v>146</v>
      </c>
      <c r="E708" s="29">
        <v>63</v>
      </c>
      <c r="F708" s="29">
        <v>62</v>
      </c>
      <c r="G708" s="30"/>
      <c r="H708" s="31">
        <f>IF(G708&lt;=D708,IF($I$5&lt;50000,$I708,$G708*$F708),"Недостаточно количества на складе")</f>
      </c>
      <c r="I708" s="32">
        <f>IFERROR(G708*E708,0)</f>
      </c>
    </row>
    <row r="709" spans="1:9" hidden="1" outlineLevel="3" ht="61" customHeight="1">
      <c r="A709" s="34" t="s">
        <v>1382</v>
      </c>
      <c r="B709" s="26"/>
      <c r="C709" s="27" t="s">
        <v>1383</v>
      </c>
      <c r="D709" s="28">
        <v>1</v>
      </c>
      <c r="E709" s="29">
        <v>67</v>
      </c>
      <c r="F709" s="29">
        <v>66</v>
      </c>
      <c r="G709" s="30"/>
      <c r="H709" s="31">
        <f>IF(G709&lt;=D709,IF($I$5&lt;50000,$I709,$G709*$F709),"Недостаточно количества на складе")</f>
      </c>
      <c r="I709" s="32">
        <f>IFERROR(G709*E709,0)</f>
      </c>
    </row>
    <row r="710" spans="1:9" hidden="1" outlineLevel="3" ht="61" customHeight="1">
      <c r="A710" s="34" t="s">
        <v>1384</v>
      </c>
      <c r="B710" s="26"/>
      <c r="C710" s="27" t="s">
        <v>1385</v>
      </c>
      <c r="D710" s="28">
        <v>467</v>
      </c>
      <c r="E710" s="29">
        <v>67</v>
      </c>
      <c r="F710" s="29">
        <v>66</v>
      </c>
      <c r="G710" s="30"/>
      <c r="H710" s="31">
        <f>IF(G710&lt;=D710,IF($I$5&lt;50000,$I710,$G710*$F710),"Недостаточно количества на складе")</f>
      </c>
      <c r="I710" s="32">
        <f>IFERROR(G710*E710,0)</f>
      </c>
    </row>
    <row r="711" spans="1:9" hidden="1" outlineLevel="3" ht="61" customHeight="1">
      <c r="A711" s="34" t="s">
        <v>1386</v>
      </c>
      <c r="B711" s="26"/>
      <c r="C711" s="27" t="s">
        <v>1387</v>
      </c>
      <c r="D711" s="28">
        <v>1831</v>
      </c>
      <c r="E711" s="29">
        <v>55</v>
      </c>
      <c r="F711" s="29">
        <v>53</v>
      </c>
      <c r="G711" s="30"/>
      <c r="H711" s="31">
        <f>IF(G711&lt;=D711,IF($I$5&lt;50000,$I711,$G711*$F711),"Недостаточно количества на складе")</f>
      </c>
      <c r="I711" s="32">
        <f>IFERROR(G711*E711,0)</f>
      </c>
    </row>
    <row r="712" spans="1:9" hidden="1" outlineLevel="3" ht="61" customHeight="1">
      <c r="A712" s="34" t="s">
        <v>1388</v>
      </c>
      <c r="B712" s="26"/>
      <c r="C712" s="27" t="s">
        <v>1389</v>
      </c>
      <c r="D712" s="28">
        <v>2444</v>
      </c>
      <c r="E712" s="29">
        <v>55</v>
      </c>
      <c r="F712" s="29">
        <v>53</v>
      </c>
      <c r="G712" s="30"/>
      <c r="H712" s="31">
        <f>IF(G712&lt;=D712,IF($I$5&lt;50000,$I712,$G712*$F712),"Недостаточно количества на складе")</f>
      </c>
      <c r="I712" s="32">
        <f>IFERROR(G712*E712,0)</f>
      </c>
    </row>
    <row r="713" spans="1:9" hidden="1" outlineLevel="3" ht="61" customHeight="1">
      <c r="A713" s="34" t="s">
        <v>1390</v>
      </c>
      <c r="B713" s="26"/>
      <c r="C713" s="27" t="s">
        <v>1391</v>
      </c>
      <c r="D713" s="28">
        <v>35</v>
      </c>
      <c r="E713" s="29">
        <v>75</v>
      </c>
      <c r="F713" s="29">
        <v>72</v>
      </c>
      <c r="G713" s="30"/>
      <c r="H713" s="31">
        <f>IF(G713&lt;=D713,IF($I$5&lt;50000,$I713,$G713*$F713),"Недостаточно количества на складе")</f>
      </c>
      <c r="I713" s="32">
        <f>IFERROR(G713*E713,0)</f>
      </c>
    </row>
    <row r="714" spans="1:9" hidden="1" outlineLevel="3" ht="55.6" customHeight="1">
      <c r="A714" s="34" t="s">
        <v>1392</v>
      </c>
      <c r="B714" s="26"/>
      <c r="C714" s="27" t="s">
        <v>1393</v>
      </c>
      <c r="D714" s="28">
        <v>213</v>
      </c>
      <c r="E714" s="29">
        <v>75</v>
      </c>
      <c r="F714" s="29">
        <v>72</v>
      </c>
      <c r="G714" s="30"/>
      <c r="H714" s="31">
        <f>IF(G714&lt;=D714,IF($I$5&lt;50000,$I714,$G714*$F714),"Недостаточно количества на складе")</f>
      </c>
      <c r="I714" s="32">
        <f>IFERROR(G714*E714,0)</f>
      </c>
    </row>
    <row r="715" spans="1:9" s="23" customFormat="1" collapsed="1" hidden="1" outlineLevel="2" customHeight="1">
      <c r="A715" s="33" t="s">
        <v>1394</v>
      </c>
      <c r="B715" s="33"/>
      <c r="C715" s="33"/>
      <c r="D715" s="33"/>
      <c r="E715" s="33"/>
      <c r="F715" s="33"/>
      <c r="G715" s="33"/>
      <c r="H715" s="33"/>
      <c r="I715" s="33"/>
    </row>
    <row r="716" spans="1:9" hidden="1" outlineLevel="3" ht="61" customHeight="1">
      <c r="A716" s="34" t="s">
        <v>1395</v>
      </c>
      <c r="B716" s="26"/>
      <c r="C716" s="27" t="s">
        <v>1396</v>
      </c>
      <c r="D716" s="28">
        <v>8</v>
      </c>
      <c r="E716" s="29">
        <v>139</v>
      </c>
      <c r="F716" s="29">
        <v>138</v>
      </c>
      <c r="G716" s="30"/>
      <c r="H716" s="31">
        <f>IF(G716&lt;=D716,IF($I$5&lt;50000,$I716,$G716*$F716),"Недостаточно количества на складе")</f>
      </c>
      <c r="I716" s="32">
        <f>IFERROR(G716*E716,0)</f>
      </c>
    </row>
    <row r="717" spans="1:9" hidden="1" outlineLevel="3" ht="61" customHeight="1">
      <c r="A717" s="34" t="s">
        <v>1397</v>
      </c>
      <c r="B717" s="26"/>
      <c r="C717" s="27" t="s">
        <v>1398</v>
      </c>
      <c r="D717" s="28">
        <v>2</v>
      </c>
      <c r="E717" s="29">
        <v>59</v>
      </c>
      <c r="F717" s="29">
        <v>58</v>
      </c>
      <c r="G717" s="30"/>
      <c r="H717" s="31">
        <f>IF(G717&lt;=D717,IF($I$5&lt;50000,$I717,$G717*$F717),"Недостаточно количества на складе")</f>
      </c>
      <c r="I717" s="32">
        <f>IFERROR(G717*E717,0)</f>
      </c>
    </row>
    <row r="718" spans="1:9" hidden="1" outlineLevel="3" ht="61" customHeight="1">
      <c r="A718" s="34" t="s">
        <v>1399</v>
      </c>
      <c r="B718" s="26"/>
      <c r="C718" s="27" t="s">
        <v>1400</v>
      </c>
      <c r="D718" s="28">
        <v>4</v>
      </c>
      <c r="E718" s="29">
        <v>99</v>
      </c>
      <c r="F718" s="29">
        <v>98</v>
      </c>
      <c r="G718" s="30"/>
      <c r="H718" s="31">
        <f>IF(G718&lt;=D718,IF($I$5&lt;50000,$I718,$G718*$F718),"Недостаточно количества на складе")</f>
      </c>
      <c r="I718" s="32">
        <f>IFERROR(G718*E718,0)</f>
      </c>
    </row>
    <row r="719" spans="1:9" hidden="1" outlineLevel="3" ht="61" customHeight="1">
      <c r="A719" s="34" t="s">
        <v>1401</v>
      </c>
      <c r="B719" s="26"/>
      <c r="C719" s="27" t="s">
        <v>1402</v>
      </c>
      <c r="D719" s="28">
        <v>1</v>
      </c>
      <c r="E719" s="29">
        <v>399</v>
      </c>
      <c r="F719" s="29">
        <v>390</v>
      </c>
      <c r="G719" s="30"/>
      <c r="H719" s="31">
        <f>IF(G719&lt;=D719,IF($I$5&lt;50000,$I719,$G719*$F719),"Недостаточно количества на складе")</f>
      </c>
      <c r="I719" s="32">
        <f>IFERROR(G719*E719,0)</f>
      </c>
    </row>
    <row r="720" spans="1:9" hidden="1" outlineLevel="3" ht="61" customHeight="1">
      <c r="A720" s="34" t="s">
        <v>1403</v>
      </c>
      <c r="B720" s="26"/>
      <c r="C720" s="27" t="s">
        <v>1404</v>
      </c>
      <c r="D720" s="28">
        <v>43</v>
      </c>
      <c r="E720" s="29">
        <v>240</v>
      </c>
      <c r="F720" s="29">
        <v>235</v>
      </c>
      <c r="G720" s="30"/>
      <c r="H720" s="31">
        <f>IF(G720&lt;=D720,IF($I$5&lt;50000,$I720,$G720*$F720),"Недостаточно количества на складе")</f>
      </c>
      <c r="I720" s="32">
        <f>IFERROR(G720*E720,0)</f>
      </c>
    </row>
    <row r="721" spans="1:9" hidden="1" outlineLevel="3" ht="61" customHeight="1">
      <c r="A721" s="34" t="s">
        <v>1405</v>
      </c>
      <c r="B721" s="26"/>
      <c r="C721" s="27" t="s">
        <v>1406</v>
      </c>
      <c r="D721" s="28">
        <v>1</v>
      </c>
      <c r="E721" s="29">
        <v>299</v>
      </c>
      <c r="F721" s="29">
        <v>295</v>
      </c>
      <c r="G721" s="30"/>
      <c r="H721" s="31">
        <f>IF(G721&lt;=D721,IF($I$5&lt;50000,$I721,$G721*$F721),"Недостаточно количества на складе")</f>
      </c>
      <c r="I721" s="32">
        <f>IFERROR(G721*E721,0)</f>
      </c>
    </row>
    <row r="722" spans="1:9" s="23" customFormat="1" collapsed="1" hidden="1" outlineLevel="2" customHeight="1">
      <c r="A722" s="33" t="s">
        <v>1407</v>
      </c>
      <c r="B722" s="33"/>
      <c r="C722" s="33"/>
      <c r="D722" s="33"/>
      <c r="E722" s="33"/>
      <c r="F722" s="33"/>
      <c r="G722" s="33"/>
      <c r="H722" s="33"/>
      <c r="I722" s="33"/>
    </row>
    <row r="723" spans="1:9" hidden="1" outlineLevel="3" ht="61" customHeight="1">
      <c r="A723" s="34" t="s">
        <v>1408</v>
      </c>
      <c r="B723" s="26"/>
      <c r="C723" s="27" t="s">
        <v>1409</v>
      </c>
      <c r="D723" s="28">
        <v>94</v>
      </c>
      <c r="E723" s="29">
        <v>31</v>
      </c>
      <c r="F723" s="29">
        <v>30</v>
      </c>
      <c r="G723" s="30"/>
      <c r="H723" s="31">
        <f>IF(G723&lt;=D723,IF($I$5&lt;50000,$I723,$G723*$F723),"Недостаточно количества на складе")</f>
      </c>
      <c r="I723" s="32">
        <f>IFERROR(G723*E723,0)</f>
      </c>
    </row>
    <row r="724" spans="1:9" hidden="1" outlineLevel="3" ht="61" customHeight="1">
      <c r="A724" s="34" t="s">
        <v>1410</v>
      </c>
      <c r="B724" s="26"/>
      <c r="C724" s="27" t="s">
        <v>1411</v>
      </c>
      <c r="D724" s="28">
        <v>84</v>
      </c>
      <c r="E724" s="29">
        <v>39</v>
      </c>
      <c r="F724" s="29">
        <v>38</v>
      </c>
      <c r="G724" s="30"/>
      <c r="H724" s="31">
        <f>IF(G724&lt;=D724,IF($I$5&lt;50000,$I724,$G724*$F724),"Недостаточно количества на складе")</f>
      </c>
      <c r="I724" s="32">
        <f>IFERROR(G724*E724,0)</f>
      </c>
    </row>
    <row r="725" spans="1:9" hidden="1" outlineLevel="3" ht="61" customHeight="1">
      <c r="A725" s="34" t="s">
        <v>1412</v>
      </c>
      <c r="B725" s="26"/>
      <c r="C725" s="27" t="s">
        <v>1413</v>
      </c>
      <c r="D725" s="28">
        <v>295</v>
      </c>
      <c r="E725" s="29">
        <v>76</v>
      </c>
      <c r="F725" s="29">
        <v>75</v>
      </c>
      <c r="G725" s="30"/>
      <c r="H725" s="31">
        <f>IF(G725&lt;=D725,IF($I$5&lt;50000,$I725,$G725*$F725),"Недостаточно количества на складе")</f>
      </c>
      <c r="I725" s="32">
        <f>IFERROR(G725*E725,0)</f>
      </c>
    </row>
    <row r="726" spans="1:9" hidden="1" outlineLevel="3" ht="61" customHeight="1">
      <c r="A726" s="34" t="s">
        <v>1414</v>
      </c>
      <c r="B726" s="26"/>
      <c r="C726" s="27" t="s">
        <v>1415</v>
      </c>
      <c r="D726" s="28">
        <v>295</v>
      </c>
      <c r="E726" s="29">
        <v>76</v>
      </c>
      <c r="F726" s="29">
        <v>75</v>
      </c>
      <c r="G726" s="30"/>
      <c r="H726" s="31">
        <f>IF(G726&lt;=D726,IF($I$5&lt;50000,$I726,$G726*$F726),"Недостаточно количества на складе")</f>
      </c>
      <c r="I726" s="32">
        <f>IFERROR(G726*E726,0)</f>
      </c>
    </row>
    <row r="727" spans="1:9" hidden="1" outlineLevel="3" ht="61" customHeight="1">
      <c r="A727" s="34" t="s">
        <v>1416</v>
      </c>
      <c r="B727" s="26"/>
      <c r="C727" s="27" t="s">
        <v>1417</v>
      </c>
      <c r="D727" s="28">
        <v>278</v>
      </c>
      <c r="E727" s="29">
        <v>76</v>
      </c>
      <c r="F727" s="29">
        <v>75</v>
      </c>
      <c r="G727" s="30"/>
      <c r="H727" s="31">
        <f>IF(G727&lt;=D727,IF($I$5&lt;50000,$I727,$G727*$F727),"Недостаточно количества на складе")</f>
      </c>
      <c r="I727" s="32">
        <f>IFERROR(G727*E727,0)</f>
      </c>
    </row>
    <row r="728" spans="1:9" hidden="1" outlineLevel="3" ht="61" customHeight="1">
      <c r="A728" s="34" t="s">
        <v>1418</v>
      </c>
      <c r="B728" s="26"/>
      <c r="C728" s="27" t="s">
        <v>1419</v>
      </c>
      <c r="D728" s="28">
        <v>56</v>
      </c>
      <c r="E728" s="29">
        <v>250</v>
      </c>
      <c r="F728" s="29">
        <v>240</v>
      </c>
      <c r="G728" s="30"/>
      <c r="H728" s="31">
        <f>IF(G728&lt;=D728,IF($I$5&lt;50000,$I728,$G728*$F728),"Недостаточно количества на складе")</f>
      </c>
      <c r="I728" s="32">
        <f>IFERROR(G728*E728,0)</f>
      </c>
    </row>
    <row r="729" spans="1:9" hidden="1" outlineLevel="3" ht="61" customHeight="1">
      <c r="A729" s="34" t="s">
        <v>1420</v>
      </c>
      <c r="B729" s="26"/>
      <c r="C729" s="27" t="s">
        <v>1421</v>
      </c>
      <c r="D729" s="28">
        <v>98</v>
      </c>
      <c r="E729" s="29">
        <v>110</v>
      </c>
      <c r="F729" s="29">
        <v>105</v>
      </c>
      <c r="G729" s="30"/>
      <c r="H729" s="31">
        <f>IF(G729&lt;=D729,IF($I$5&lt;50000,$I729,$G729*$F729),"Недостаточно количества на складе")</f>
      </c>
      <c r="I729" s="32">
        <f>IFERROR(G729*E729,0)</f>
      </c>
    </row>
    <row r="730" spans="1:9" hidden="1" outlineLevel="3" ht="61" customHeight="1">
      <c r="A730" s="34" t="s">
        <v>1422</v>
      </c>
      <c r="B730" s="26"/>
      <c r="C730" s="27" t="s">
        <v>1423</v>
      </c>
      <c r="D730" s="28">
        <v>102</v>
      </c>
      <c r="E730" s="29">
        <v>110</v>
      </c>
      <c r="F730" s="29">
        <v>105</v>
      </c>
      <c r="G730" s="30"/>
      <c r="H730" s="31">
        <f>IF(G730&lt;=D730,IF($I$5&lt;50000,$I730,$G730*$F730),"Недостаточно количества на складе")</f>
      </c>
      <c r="I730" s="32">
        <f>IFERROR(G730*E730,0)</f>
      </c>
    </row>
    <row r="731" spans="1:9" hidden="1" outlineLevel="3" ht="61" customHeight="1">
      <c r="A731" s="34" t="s">
        <v>1424</v>
      </c>
      <c r="B731" s="26"/>
      <c r="C731" s="27" t="s">
        <v>1425</v>
      </c>
      <c r="D731" s="28">
        <v>1</v>
      </c>
      <c r="E731" s="29">
        <v>155</v>
      </c>
      <c r="F731" s="29">
        <v>150</v>
      </c>
      <c r="G731" s="30"/>
      <c r="H731" s="31">
        <f>IF(G731&lt;=D731,IF($I$5&lt;50000,$I731,$G731*$F731),"Недостаточно количества на складе")</f>
      </c>
      <c r="I731" s="32">
        <f>IFERROR(G731*E731,0)</f>
      </c>
    </row>
    <row r="732" spans="1:9" hidden="1" outlineLevel="3" ht="61" customHeight="1">
      <c r="A732" s="34" t="s">
        <v>1426</v>
      </c>
      <c r="B732" s="26"/>
      <c r="C732" s="27" t="s">
        <v>1427</v>
      </c>
      <c r="D732" s="28">
        <v>77</v>
      </c>
      <c r="E732" s="29">
        <v>155</v>
      </c>
      <c r="F732" s="29">
        <v>150</v>
      </c>
      <c r="G732" s="30"/>
      <c r="H732" s="31">
        <f>IF(G732&lt;=D732,IF($I$5&lt;50000,$I732,$G732*$F732),"Недостаточно количества на складе")</f>
      </c>
      <c r="I732" s="32">
        <f>IFERROR(G732*E732,0)</f>
      </c>
    </row>
    <row r="733" spans="1:9" hidden="1" outlineLevel="3" ht="61" customHeight="1">
      <c r="A733" s="34" t="s">
        <v>1428</v>
      </c>
      <c r="B733" s="26"/>
      <c r="C733" s="27" t="s">
        <v>1429</v>
      </c>
      <c r="D733" s="28">
        <v>36</v>
      </c>
      <c r="E733" s="29">
        <v>155</v>
      </c>
      <c r="F733" s="29">
        <v>150</v>
      </c>
      <c r="G733" s="30"/>
      <c r="H733" s="31">
        <f>IF(G733&lt;=D733,IF($I$5&lt;50000,$I733,$G733*$F733),"Недостаточно количества на складе")</f>
      </c>
      <c r="I733" s="32">
        <f>IFERROR(G733*E733,0)</f>
      </c>
    </row>
    <row r="734" spans="1:9" hidden="1" outlineLevel="3" ht="61" customHeight="1">
      <c r="A734" s="34" t="s">
        <v>1430</v>
      </c>
      <c r="B734" s="26"/>
      <c r="C734" s="27" t="s">
        <v>1431</v>
      </c>
      <c r="D734" s="28">
        <v>80</v>
      </c>
      <c r="E734" s="29">
        <v>160</v>
      </c>
      <c r="F734" s="29">
        <v>155</v>
      </c>
      <c r="G734" s="30"/>
      <c r="H734" s="31">
        <f>IF(G734&lt;=D734,IF($I$5&lt;50000,$I734,$G734*$F734),"Недостаточно количества на складе")</f>
      </c>
      <c r="I734" s="32">
        <f>IFERROR(G734*E734,0)</f>
      </c>
    </row>
    <row r="735" spans="1:9" hidden="1" outlineLevel="3" ht="61" customHeight="1">
      <c r="A735" s="34" t="s">
        <v>1432</v>
      </c>
      <c r="B735" s="26"/>
      <c r="C735" s="27" t="s">
        <v>1433</v>
      </c>
      <c r="D735" s="28">
        <v>76</v>
      </c>
      <c r="E735" s="29">
        <v>69</v>
      </c>
      <c r="F735" s="29">
        <v>67</v>
      </c>
      <c r="G735" s="30"/>
      <c r="H735" s="31">
        <f>IF(G735&lt;=D735,IF($I$5&lt;50000,$I735,$G735*$F735),"Недостаточно количества на складе")</f>
      </c>
      <c r="I735" s="32">
        <f>IFERROR(G735*E735,0)</f>
      </c>
    </row>
    <row r="736" spans="1:9" s="23" customFormat="1" collapsed="1" hidden="1" outlineLevel="1" customHeight="1">
      <c r="A736" s="24" t="s">
        <v>1434</v>
      </c>
      <c r="B736" s="24"/>
      <c r="C736" s="24"/>
      <c r="D736" s="24"/>
      <c r="E736" s="24"/>
      <c r="F736" s="24"/>
      <c r="G736" s="24"/>
      <c r="H736" s="24"/>
      <c r="I736" s="24"/>
    </row>
    <row r="737" spans="1:9" s="23" customFormat="1" collapsed="1" hidden="1" outlineLevel="2" customHeight="1">
      <c r="A737" s="33" t="s">
        <v>1435</v>
      </c>
      <c r="B737" s="33"/>
      <c r="C737" s="33"/>
      <c r="D737" s="33"/>
      <c r="E737" s="33"/>
      <c r="F737" s="33"/>
      <c r="G737" s="33"/>
      <c r="H737" s="33"/>
      <c r="I737" s="33"/>
    </row>
    <row r="738" spans="1:9" hidden="1" outlineLevel="3" ht="61" customHeight="1">
      <c r="A738" s="34" t="s">
        <v>1436</v>
      </c>
      <c r="B738" s="26"/>
      <c r="C738" s="27" t="s">
        <v>1437</v>
      </c>
      <c r="D738" s="28">
        <v>10</v>
      </c>
      <c r="E738" s="29">
        <v>75</v>
      </c>
      <c r="F738" s="29">
        <v>75</v>
      </c>
      <c r="G738" s="30"/>
      <c r="H738" s="31">
        <f>IF(G738&lt;=D738,IF($I$5&lt;50000,$I738,$G738*$F738),"Недостаточно количества на складе")</f>
      </c>
      <c r="I738" s="32">
        <f>IFERROR(G738*E738,0)</f>
      </c>
    </row>
    <row r="739" spans="1:9" hidden="1" outlineLevel="3" ht="61" customHeight="1">
      <c r="A739" s="34" t="s">
        <v>1438</v>
      </c>
      <c r="B739" s="26"/>
      <c r="C739" s="27" t="s">
        <v>1439</v>
      </c>
      <c r="D739" s="28">
        <v>5</v>
      </c>
      <c r="E739" s="29">
        <v>185</v>
      </c>
      <c r="F739" s="29">
        <v>185</v>
      </c>
      <c r="G739" s="30"/>
      <c r="H739" s="31">
        <f>IF(G739&lt;=D739,IF($I$5&lt;50000,$I739,$G739*$F739),"Недостаточно количества на складе")</f>
      </c>
      <c r="I739" s="32">
        <f>IFERROR(G739*E739,0)</f>
      </c>
    </row>
    <row r="740" spans="1:9" hidden="1" outlineLevel="3" ht="61" customHeight="1">
      <c r="A740" s="34" t="s">
        <v>1440</v>
      </c>
      <c r="B740" s="26"/>
      <c r="C740" s="27" t="s">
        <v>1441</v>
      </c>
      <c r="D740" s="28">
        <v>3</v>
      </c>
      <c r="E740" s="29">
        <v>185</v>
      </c>
      <c r="F740" s="29">
        <v>185</v>
      </c>
      <c r="G740" s="30"/>
      <c r="H740" s="31">
        <f>IF(G740&lt;=D740,IF($I$5&lt;50000,$I740,$G740*$F740),"Недостаточно количества на складе")</f>
      </c>
      <c r="I740" s="32">
        <f>IFERROR(G740*E740,0)</f>
      </c>
    </row>
    <row r="741" spans="1:9" s="23" customFormat="1" collapsed="1" hidden="1" outlineLevel="2" customHeight="1">
      <c r="A741" s="33" t="s">
        <v>1442</v>
      </c>
      <c r="B741" s="33"/>
      <c r="C741" s="33"/>
      <c r="D741" s="33"/>
      <c r="E741" s="33"/>
      <c r="F741" s="33"/>
      <c r="G741" s="33"/>
      <c r="H741" s="33"/>
      <c r="I741" s="33"/>
    </row>
    <row r="742" spans="1:9" hidden="1" outlineLevel="3" ht="61" customHeight="1">
      <c r="A742" s="34" t="s">
        <v>1443</v>
      </c>
      <c r="B742" s="26"/>
      <c r="C742" s="27" t="s">
        <v>1444</v>
      </c>
      <c r="D742" s="28">
        <v>27</v>
      </c>
      <c r="E742" s="29">
        <v>16</v>
      </c>
      <c r="F742" s="29">
        <v>16</v>
      </c>
      <c r="G742" s="30"/>
      <c r="H742" s="31">
        <f>IF(G742&lt;=D742,IF($I$5&lt;50000,$I742,$G742*$F742),"Недостаточно количества на складе")</f>
      </c>
      <c r="I742" s="32">
        <f>IFERROR(G742*E742,0)</f>
      </c>
    </row>
    <row r="743" spans="1:9" hidden="1" outlineLevel="3" ht="61" customHeight="1">
      <c r="A743" s="34" t="s">
        <v>1445</v>
      </c>
      <c r="B743" s="26"/>
      <c r="C743" s="27" t="s">
        <v>1446</v>
      </c>
      <c r="D743" s="28">
        <v>26</v>
      </c>
      <c r="E743" s="29">
        <v>16</v>
      </c>
      <c r="F743" s="29">
        <v>16</v>
      </c>
      <c r="G743" s="30"/>
      <c r="H743" s="31">
        <f>IF(G743&lt;=D743,IF($I$5&lt;50000,$I743,$G743*$F743),"Недостаточно количества на складе")</f>
      </c>
      <c r="I743" s="32">
        <f>IFERROR(G743*E743,0)</f>
      </c>
    </row>
    <row r="744" spans="1:9" hidden="1" outlineLevel="3" ht="61" customHeight="1">
      <c r="A744" s="34" t="s">
        <v>1447</v>
      </c>
      <c r="B744" s="26"/>
      <c r="C744" s="27" t="s">
        <v>1448</v>
      </c>
      <c r="D744" s="28">
        <v>5</v>
      </c>
      <c r="E744" s="29">
        <v>16</v>
      </c>
      <c r="F744" s="29">
        <v>16</v>
      </c>
      <c r="G744" s="30"/>
      <c r="H744" s="31">
        <f>IF(G744&lt;=D744,IF($I$5&lt;50000,$I744,$G744*$F744),"Недостаточно количества на складе")</f>
      </c>
      <c r="I744" s="32">
        <f>IFERROR(G744*E744,0)</f>
      </c>
    </row>
    <row r="745" spans="1:9" hidden="1" outlineLevel="3" ht="61" customHeight="1">
      <c r="A745" s="34" t="s">
        <v>1449</v>
      </c>
      <c r="B745" s="26"/>
      <c r="C745" s="27" t="s">
        <v>1450</v>
      </c>
      <c r="D745" s="28">
        <v>11</v>
      </c>
      <c r="E745" s="29">
        <v>16</v>
      </c>
      <c r="F745" s="29">
        <v>16</v>
      </c>
      <c r="G745" s="30"/>
      <c r="H745" s="31">
        <f>IF(G745&lt;=D745,IF($I$5&lt;50000,$I745,$G745*$F745),"Недостаточно количества на складе")</f>
      </c>
      <c r="I745" s="32">
        <f>IFERROR(G745*E745,0)</f>
      </c>
    </row>
    <row r="746" spans="1:9" hidden="1" outlineLevel="3" ht="61" customHeight="1">
      <c r="A746" s="34" t="s">
        <v>1451</v>
      </c>
      <c r="B746" s="26"/>
      <c r="C746" s="27" t="s">
        <v>1452</v>
      </c>
      <c r="D746" s="28">
        <v>9</v>
      </c>
      <c r="E746" s="29">
        <v>16</v>
      </c>
      <c r="F746" s="29">
        <v>16</v>
      </c>
      <c r="G746" s="30"/>
      <c r="H746" s="31">
        <f>IF(G746&lt;=D746,IF($I$5&lt;50000,$I746,$G746*$F746),"Недостаточно количества на складе")</f>
      </c>
      <c r="I746" s="32">
        <f>IFERROR(G746*E746,0)</f>
      </c>
    </row>
    <row r="747" spans="1:9" hidden="1" outlineLevel="3" ht="61" customHeight="1">
      <c r="A747" s="34" t="s">
        <v>1453</v>
      </c>
      <c r="B747" s="26"/>
      <c r="C747" s="27" t="s">
        <v>1454</v>
      </c>
      <c r="D747" s="28">
        <v>24</v>
      </c>
      <c r="E747" s="29">
        <v>16</v>
      </c>
      <c r="F747" s="29">
        <v>16</v>
      </c>
      <c r="G747" s="30"/>
      <c r="H747" s="31">
        <f>IF(G747&lt;=D747,IF($I$5&lt;50000,$I747,$G747*$F747),"Недостаточно количества на складе")</f>
      </c>
      <c r="I747" s="32">
        <f>IFERROR(G747*E747,0)</f>
      </c>
    </row>
    <row r="748" spans="1:9" hidden="1" outlineLevel="3" ht="61" customHeight="1">
      <c r="A748" s="34" t="s">
        <v>1455</v>
      </c>
      <c r="B748" s="26"/>
      <c r="C748" s="27" t="s">
        <v>1456</v>
      </c>
      <c r="D748" s="28">
        <v>13</v>
      </c>
      <c r="E748" s="29">
        <v>16</v>
      </c>
      <c r="F748" s="29">
        <v>16</v>
      </c>
      <c r="G748" s="30"/>
      <c r="H748" s="31">
        <f>IF(G748&lt;=D748,IF($I$5&lt;50000,$I748,$G748*$F748),"Недостаточно количества на складе")</f>
      </c>
      <c r="I748" s="32">
        <f>IFERROR(G748*E748,0)</f>
      </c>
    </row>
    <row r="749" spans="1:9" hidden="1" outlineLevel="3" ht="61" customHeight="1">
      <c r="A749" s="34" t="s">
        <v>1457</v>
      </c>
      <c r="B749" s="26"/>
      <c r="C749" s="27" t="s">
        <v>1458</v>
      </c>
      <c r="D749" s="28">
        <v>2</v>
      </c>
      <c r="E749" s="29">
        <v>16</v>
      </c>
      <c r="F749" s="29">
        <v>16</v>
      </c>
      <c r="G749" s="30"/>
      <c r="H749" s="31">
        <f>IF(G749&lt;=D749,IF($I$5&lt;50000,$I749,$G749*$F749),"Недостаточно количества на складе")</f>
      </c>
      <c r="I749" s="32">
        <f>IFERROR(G749*E749,0)</f>
      </c>
    </row>
    <row r="750" spans="1:9" hidden="1" outlineLevel="3" ht="61" customHeight="1">
      <c r="A750" s="34" t="s">
        <v>1459</v>
      </c>
      <c r="B750" s="26"/>
      <c r="C750" s="27" t="s">
        <v>1460</v>
      </c>
      <c r="D750" s="28">
        <v>17</v>
      </c>
      <c r="E750" s="29">
        <v>16</v>
      </c>
      <c r="F750" s="29">
        <v>16</v>
      </c>
      <c r="G750" s="30"/>
      <c r="H750" s="31">
        <f>IF(G750&lt;=D750,IF($I$5&lt;50000,$I750,$G750*$F750),"Недостаточно количества на складе")</f>
      </c>
      <c r="I750" s="32">
        <f>IFERROR(G750*E750,0)</f>
      </c>
    </row>
    <row r="751" spans="1:9" hidden="1" outlineLevel="3" ht="61" customHeight="1">
      <c r="A751" s="34" t="s">
        <v>1461</v>
      </c>
      <c r="B751" s="26"/>
      <c r="C751" s="27" t="s">
        <v>1462</v>
      </c>
      <c r="D751" s="28">
        <v>10</v>
      </c>
      <c r="E751" s="29">
        <v>16</v>
      </c>
      <c r="F751" s="29">
        <v>16</v>
      </c>
      <c r="G751" s="30"/>
      <c r="H751" s="31">
        <f>IF(G751&lt;=D751,IF($I$5&lt;50000,$I751,$G751*$F751),"Недостаточно количества на складе")</f>
      </c>
      <c r="I751" s="32">
        <f>IFERROR(G751*E751,0)</f>
      </c>
    </row>
    <row r="752" spans="1:9" hidden="1" outlineLevel="3" ht="61" customHeight="1">
      <c r="A752" s="34" t="s">
        <v>1463</v>
      </c>
      <c r="B752" s="26"/>
      <c r="C752" s="27" t="s">
        <v>1464</v>
      </c>
      <c r="D752" s="28">
        <v>26</v>
      </c>
      <c r="E752" s="29">
        <v>16</v>
      </c>
      <c r="F752" s="29">
        <v>16</v>
      </c>
      <c r="G752" s="30"/>
      <c r="H752" s="31">
        <f>IF(G752&lt;=D752,IF($I$5&lt;50000,$I752,$G752*$F752),"Недостаточно количества на складе")</f>
      </c>
      <c r="I752" s="32">
        <f>IFERROR(G752*E752,0)</f>
      </c>
    </row>
    <row r="753" spans="1:9" hidden="1" outlineLevel="3" ht="61" customHeight="1">
      <c r="A753" s="34" t="s">
        <v>1465</v>
      </c>
      <c r="B753" s="26"/>
      <c r="C753" s="27" t="s">
        <v>1466</v>
      </c>
      <c r="D753" s="28">
        <v>6</v>
      </c>
      <c r="E753" s="29">
        <v>16</v>
      </c>
      <c r="F753" s="29">
        <v>16</v>
      </c>
      <c r="G753" s="30"/>
      <c r="H753" s="31">
        <f>IF(G753&lt;=D753,IF($I$5&lt;50000,$I753,$G753*$F753),"Недостаточно количества на складе")</f>
      </c>
      <c r="I753" s="32">
        <f>IFERROR(G753*E753,0)</f>
      </c>
    </row>
    <row r="754" spans="1:9" hidden="1" outlineLevel="3" ht="61" customHeight="1">
      <c r="A754" s="34" t="s">
        <v>1467</v>
      </c>
      <c r="B754" s="26"/>
      <c r="C754" s="27" t="s">
        <v>1468</v>
      </c>
      <c r="D754" s="28">
        <v>27</v>
      </c>
      <c r="E754" s="29">
        <v>16</v>
      </c>
      <c r="F754" s="29">
        <v>16</v>
      </c>
      <c r="G754" s="30"/>
      <c r="H754" s="31">
        <f>IF(G754&lt;=D754,IF($I$5&lt;50000,$I754,$G754*$F754),"Недостаточно количества на складе")</f>
      </c>
      <c r="I754" s="32">
        <f>IFERROR(G754*E754,0)</f>
      </c>
    </row>
    <row r="755" spans="1:9" hidden="1" outlineLevel="3" ht="61" customHeight="1">
      <c r="A755" s="34" t="s">
        <v>1469</v>
      </c>
      <c r="B755" s="26"/>
      <c r="C755" s="27" t="s">
        <v>1470</v>
      </c>
      <c r="D755" s="28">
        <v>4</v>
      </c>
      <c r="E755" s="29">
        <v>16</v>
      </c>
      <c r="F755" s="29">
        <v>16</v>
      </c>
      <c r="G755" s="30"/>
      <c r="H755" s="31">
        <f>IF(G755&lt;=D755,IF($I$5&lt;50000,$I755,$G755*$F755),"Недостаточно количества на складе")</f>
      </c>
      <c r="I755" s="32">
        <f>IFERROR(G755*E755,0)</f>
      </c>
    </row>
    <row r="756" spans="1:9" hidden="1" outlineLevel="3" ht="61" customHeight="1">
      <c r="A756" s="34" t="s">
        <v>1471</v>
      </c>
      <c r="B756" s="26"/>
      <c r="C756" s="27" t="s">
        <v>1472</v>
      </c>
      <c r="D756" s="28">
        <v>15</v>
      </c>
      <c r="E756" s="29">
        <v>16</v>
      </c>
      <c r="F756" s="29">
        <v>16</v>
      </c>
      <c r="G756" s="30"/>
      <c r="H756" s="31">
        <f>IF(G756&lt;=D756,IF($I$5&lt;50000,$I756,$G756*$F756),"Недостаточно количества на складе")</f>
      </c>
      <c r="I756" s="32">
        <f>IFERROR(G756*E756,0)</f>
      </c>
    </row>
    <row r="757" spans="1:9" hidden="1" outlineLevel="3" ht="61" customHeight="1">
      <c r="A757" s="34" t="s">
        <v>1473</v>
      </c>
      <c r="B757" s="26"/>
      <c r="C757" s="27" t="s">
        <v>1474</v>
      </c>
      <c r="D757" s="28">
        <v>24</v>
      </c>
      <c r="E757" s="29">
        <v>16</v>
      </c>
      <c r="F757" s="29">
        <v>16</v>
      </c>
      <c r="G757" s="30"/>
      <c r="H757" s="31">
        <f>IF(G757&lt;=D757,IF($I$5&lt;50000,$I757,$G757*$F757),"Недостаточно количества на складе")</f>
      </c>
      <c r="I757" s="32">
        <f>IFERROR(G757*E757,0)</f>
      </c>
    </row>
    <row r="758" spans="1:9" hidden="1" outlineLevel="3" ht="61" customHeight="1">
      <c r="A758" s="34" t="s">
        <v>1475</v>
      </c>
      <c r="B758" s="26"/>
      <c r="C758" s="27" t="s">
        <v>1476</v>
      </c>
      <c r="D758" s="28">
        <v>24</v>
      </c>
      <c r="E758" s="29">
        <v>16</v>
      </c>
      <c r="F758" s="29">
        <v>16</v>
      </c>
      <c r="G758" s="30"/>
      <c r="H758" s="31">
        <f>IF(G758&lt;=D758,IF($I$5&lt;50000,$I758,$G758*$F758),"Недостаточно количества на складе")</f>
      </c>
      <c r="I758" s="32">
        <f>IFERROR(G758*E758,0)</f>
      </c>
    </row>
    <row r="759" spans="1:9" hidden="1" outlineLevel="3" ht="61" customHeight="1">
      <c r="A759" s="34" t="s">
        <v>1477</v>
      </c>
      <c r="B759" s="26"/>
      <c r="C759" s="27" t="s">
        <v>1478</v>
      </c>
      <c r="D759" s="28">
        <v>23</v>
      </c>
      <c r="E759" s="29">
        <v>16</v>
      </c>
      <c r="F759" s="29">
        <v>16</v>
      </c>
      <c r="G759" s="30"/>
      <c r="H759" s="31">
        <f>IF(G759&lt;=D759,IF($I$5&lt;50000,$I759,$G759*$F759),"Недостаточно количества на складе")</f>
      </c>
      <c r="I759" s="32">
        <f>IFERROR(G759*E759,0)</f>
      </c>
    </row>
    <row r="760" spans="1:9" hidden="1" outlineLevel="3" ht="61" customHeight="1">
      <c r="A760" s="34" t="s">
        <v>1479</v>
      </c>
      <c r="B760" s="26"/>
      <c r="C760" s="27" t="s">
        <v>1480</v>
      </c>
      <c r="D760" s="28">
        <v>23</v>
      </c>
      <c r="E760" s="29">
        <v>16</v>
      </c>
      <c r="F760" s="29">
        <v>16</v>
      </c>
      <c r="G760" s="30"/>
      <c r="H760" s="31">
        <f>IF(G760&lt;=D760,IF($I$5&lt;50000,$I760,$G760*$F760),"Недостаточно количества на складе")</f>
      </c>
      <c r="I760" s="32">
        <f>IFERROR(G760*E760,0)</f>
      </c>
    </row>
    <row r="761" spans="1:9" hidden="1" outlineLevel="3" ht="61" customHeight="1">
      <c r="A761" s="34" t="s">
        <v>1481</v>
      </c>
      <c r="B761" s="26"/>
      <c r="C761" s="27" t="s">
        <v>1482</v>
      </c>
      <c r="D761" s="28">
        <v>21</v>
      </c>
      <c r="E761" s="29">
        <v>16</v>
      </c>
      <c r="F761" s="29">
        <v>16</v>
      </c>
      <c r="G761" s="30"/>
      <c r="H761" s="31">
        <f>IF(G761&lt;=D761,IF($I$5&lt;50000,$I761,$G761*$F761),"Недостаточно количества на складе")</f>
      </c>
      <c r="I761" s="32">
        <f>IFERROR(G761*E761,0)</f>
      </c>
    </row>
    <row r="762" spans="1:9" hidden="1" outlineLevel="3" ht="61" customHeight="1">
      <c r="A762" s="34" t="s">
        <v>1483</v>
      </c>
      <c r="B762" s="26"/>
      <c r="C762" s="27" t="s">
        <v>1484</v>
      </c>
      <c r="D762" s="28">
        <v>7</v>
      </c>
      <c r="E762" s="29">
        <v>16</v>
      </c>
      <c r="F762" s="29">
        <v>16</v>
      </c>
      <c r="G762" s="30"/>
      <c r="H762" s="31">
        <f>IF(G762&lt;=D762,IF($I$5&lt;50000,$I762,$G762*$F762),"Недостаточно количества на складе")</f>
      </c>
      <c r="I762" s="32">
        <f>IFERROR(G762*E762,0)</f>
      </c>
    </row>
    <row r="763" spans="1:9" hidden="1" outlineLevel="3" ht="61" customHeight="1">
      <c r="A763" s="34" t="s">
        <v>1485</v>
      </c>
      <c r="B763" s="26"/>
      <c r="C763" s="27" t="s">
        <v>1486</v>
      </c>
      <c r="D763" s="28">
        <v>18</v>
      </c>
      <c r="E763" s="29">
        <v>16</v>
      </c>
      <c r="F763" s="29">
        <v>16</v>
      </c>
      <c r="G763" s="30"/>
      <c r="H763" s="31">
        <f>IF(G763&lt;=D763,IF($I$5&lt;50000,$I763,$G763*$F763),"Недостаточно количества на складе")</f>
      </c>
      <c r="I763" s="32">
        <f>IFERROR(G763*E763,0)</f>
      </c>
    </row>
    <row r="764" spans="1:9" hidden="1" outlineLevel="3" ht="61" customHeight="1">
      <c r="A764" s="34" t="s">
        <v>1487</v>
      </c>
      <c r="B764" s="26"/>
      <c r="C764" s="27" t="s">
        <v>1488</v>
      </c>
      <c r="D764" s="28">
        <v>14</v>
      </c>
      <c r="E764" s="29">
        <v>16</v>
      </c>
      <c r="F764" s="29">
        <v>16</v>
      </c>
      <c r="G764" s="30"/>
      <c r="H764" s="31">
        <f>IF(G764&lt;=D764,IF($I$5&lt;50000,$I764,$G764*$F764),"Недостаточно количества на складе")</f>
      </c>
      <c r="I764" s="32">
        <f>IFERROR(G764*E764,0)</f>
      </c>
    </row>
    <row r="765" spans="1:9" hidden="1" outlineLevel="3" ht="61" customHeight="1">
      <c r="A765" s="34" t="s">
        <v>1489</v>
      </c>
      <c r="B765" s="26"/>
      <c r="C765" s="27" t="s">
        <v>1490</v>
      </c>
      <c r="D765" s="28">
        <v>29</v>
      </c>
      <c r="E765" s="29">
        <v>16</v>
      </c>
      <c r="F765" s="29">
        <v>16</v>
      </c>
      <c r="G765" s="30"/>
      <c r="H765" s="31">
        <f>IF(G765&lt;=D765,IF($I$5&lt;50000,$I765,$G765*$F765),"Недостаточно количества на складе")</f>
      </c>
      <c r="I765" s="32">
        <f>IFERROR(G765*E765,0)</f>
      </c>
    </row>
    <row r="766" spans="1:9" hidden="1" outlineLevel="3" ht="61" customHeight="1">
      <c r="A766" s="34" t="s">
        <v>1491</v>
      </c>
      <c r="B766" s="26"/>
      <c r="C766" s="27" t="s">
        <v>1492</v>
      </c>
      <c r="D766" s="28">
        <v>16</v>
      </c>
      <c r="E766" s="29">
        <v>16</v>
      </c>
      <c r="F766" s="29">
        <v>16</v>
      </c>
      <c r="G766" s="30"/>
      <c r="H766" s="31">
        <f>IF(G766&lt;=D766,IF($I$5&lt;50000,$I766,$G766*$F766),"Недостаточно количества на складе")</f>
      </c>
      <c r="I766" s="32">
        <f>IFERROR(G766*E766,0)</f>
      </c>
    </row>
    <row r="767" spans="1:9" hidden="1" outlineLevel="3" ht="61" customHeight="1">
      <c r="A767" s="34" t="s">
        <v>1493</v>
      </c>
      <c r="B767" s="26"/>
      <c r="C767" s="27" t="s">
        <v>1494</v>
      </c>
      <c r="D767" s="28">
        <v>23</v>
      </c>
      <c r="E767" s="29">
        <v>16</v>
      </c>
      <c r="F767" s="29">
        <v>16</v>
      </c>
      <c r="G767" s="30"/>
      <c r="H767" s="31">
        <f>IF(G767&lt;=D767,IF($I$5&lt;50000,$I767,$G767*$F767),"Недостаточно количества на складе")</f>
      </c>
      <c r="I767" s="32">
        <f>IFERROR(G767*E767,0)</f>
      </c>
    </row>
    <row r="768" spans="1:9" hidden="1" outlineLevel="3" ht="61" customHeight="1">
      <c r="A768" s="34" t="s">
        <v>1495</v>
      </c>
      <c r="B768" s="26"/>
      <c r="C768" s="27" t="s">
        <v>1496</v>
      </c>
      <c r="D768" s="28">
        <v>23</v>
      </c>
      <c r="E768" s="29">
        <v>16</v>
      </c>
      <c r="F768" s="29">
        <v>16</v>
      </c>
      <c r="G768" s="30"/>
      <c r="H768" s="31">
        <f>IF(G768&lt;=D768,IF($I$5&lt;50000,$I768,$G768*$F768),"Недостаточно количества на складе")</f>
      </c>
      <c r="I768" s="32">
        <f>IFERROR(G768*E768,0)</f>
      </c>
    </row>
    <row r="769" spans="1:9" hidden="1" outlineLevel="3" ht="61" customHeight="1">
      <c r="A769" s="34" t="s">
        <v>1497</v>
      </c>
      <c r="B769" s="26"/>
      <c r="C769" s="27" t="s">
        <v>1498</v>
      </c>
      <c r="D769" s="28">
        <v>15</v>
      </c>
      <c r="E769" s="29">
        <v>16</v>
      </c>
      <c r="F769" s="29">
        <v>16</v>
      </c>
      <c r="G769" s="30"/>
      <c r="H769" s="31">
        <f>IF(G769&lt;=D769,IF($I$5&lt;50000,$I769,$G769*$F769),"Недостаточно количества на складе")</f>
      </c>
      <c r="I769" s="32">
        <f>IFERROR(G769*E769,0)</f>
      </c>
    </row>
    <row r="770" spans="1:9" hidden="1" outlineLevel="3" ht="61" customHeight="1">
      <c r="A770" s="34" t="s">
        <v>1499</v>
      </c>
      <c r="B770" s="26"/>
      <c r="C770" s="27" t="s">
        <v>1500</v>
      </c>
      <c r="D770" s="28">
        <v>28</v>
      </c>
      <c r="E770" s="29">
        <v>16</v>
      </c>
      <c r="F770" s="29">
        <v>16</v>
      </c>
      <c r="G770" s="30"/>
      <c r="H770" s="31">
        <f>IF(G770&lt;=D770,IF($I$5&lt;50000,$I770,$G770*$F770),"Недостаточно количества на складе")</f>
      </c>
      <c r="I770" s="32">
        <f>IFERROR(G770*E770,0)</f>
      </c>
    </row>
    <row r="771" spans="1:9" hidden="1" outlineLevel="3" ht="61" customHeight="1">
      <c r="A771" s="34" t="s">
        <v>1501</v>
      </c>
      <c r="B771" s="26"/>
      <c r="C771" s="27" t="s">
        <v>1502</v>
      </c>
      <c r="D771" s="28">
        <v>15</v>
      </c>
      <c r="E771" s="29">
        <v>16</v>
      </c>
      <c r="F771" s="29">
        <v>16</v>
      </c>
      <c r="G771" s="30"/>
      <c r="H771" s="31">
        <f>IF(G771&lt;=D771,IF($I$5&lt;50000,$I771,$G771*$F771),"Недостаточно количества на складе")</f>
      </c>
      <c r="I771" s="32">
        <f>IFERROR(G771*E771,0)</f>
      </c>
    </row>
    <row r="772" spans="1:9" hidden="1" outlineLevel="3" ht="61" customHeight="1">
      <c r="A772" s="34" t="s">
        <v>1503</v>
      </c>
      <c r="B772" s="26"/>
      <c r="C772" s="27" t="s">
        <v>1504</v>
      </c>
      <c r="D772" s="28">
        <v>25</v>
      </c>
      <c r="E772" s="29">
        <v>16</v>
      </c>
      <c r="F772" s="29">
        <v>16</v>
      </c>
      <c r="G772" s="30"/>
      <c r="H772" s="31">
        <f>IF(G772&lt;=D772,IF($I$5&lt;50000,$I772,$G772*$F772),"Недостаточно количества на складе")</f>
      </c>
      <c r="I772" s="32">
        <f>IFERROR(G772*E772,0)</f>
      </c>
    </row>
    <row r="773" spans="1:9" hidden="1" outlineLevel="3" ht="61" customHeight="1">
      <c r="A773" s="34" t="s">
        <v>1505</v>
      </c>
      <c r="B773" s="26"/>
      <c r="C773" s="27" t="s">
        <v>1506</v>
      </c>
      <c r="D773" s="28">
        <v>30</v>
      </c>
      <c r="E773" s="29">
        <v>16</v>
      </c>
      <c r="F773" s="29">
        <v>16</v>
      </c>
      <c r="G773" s="30"/>
      <c r="H773" s="31">
        <f>IF(G773&lt;=D773,IF($I$5&lt;50000,$I773,$G773*$F773),"Недостаточно количества на складе")</f>
      </c>
      <c r="I773" s="32">
        <f>IFERROR(G773*E773,0)</f>
      </c>
    </row>
    <row r="774" spans="1:9" hidden="1" outlineLevel="3" ht="61" customHeight="1">
      <c r="A774" s="34" t="s">
        <v>1507</v>
      </c>
      <c r="B774" s="26"/>
      <c r="C774" s="27" t="s">
        <v>1508</v>
      </c>
      <c r="D774" s="28">
        <v>27</v>
      </c>
      <c r="E774" s="29">
        <v>16</v>
      </c>
      <c r="F774" s="29">
        <v>16</v>
      </c>
      <c r="G774" s="30"/>
      <c r="H774" s="31">
        <f>IF(G774&lt;=D774,IF($I$5&lt;50000,$I774,$G774*$F774),"Недостаточно количества на складе")</f>
      </c>
      <c r="I774" s="32">
        <f>IFERROR(G774*E774,0)</f>
      </c>
    </row>
    <row r="775" spans="1:9" hidden="1" outlineLevel="3" ht="61" customHeight="1">
      <c r="A775" s="34" t="s">
        <v>1509</v>
      </c>
      <c r="B775" s="26"/>
      <c r="C775" s="27" t="s">
        <v>1510</v>
      </c>
      <c r="D775" s="28">
        <v>34</v>
      </c>
      <c r="E775" s="29">
        <v>16</v>
      </c>
      <c r="F775" s="29">
        <v>16</v>
      </c>
      <c r="G775" s="30"/>
      <c r="H775" s="31">
        <f>IF(G775&lt;=D775,IF($I$5&lt;50000,$I775,$G775*$F775),"Недостаточно количества на складе")</f>
      </c>
      <c r="I775" s="32">
        <f>IFERROR(G775*E775,0)</f>
      </c>
    </row>
    <row r="776" spans="1:9" hidden="1" outlineLevel="3" ht="61" customHeight="1">
      <c r="A776" s="34" t="s">
        <v>1511</v>
      </c>
      <c r="B776" s="26"/>
      <c r="C776" s="27" t="s">
        <v>1512</v>
      </c>
      <c r="D776" s="28">
        <v>23</v>
      </c>
      <c r="E776" s="29">
        <v>16</v>
      </c>
      <c r="F776" s="29">
        <v>16</v>
      </c>
      <c r="G776" s="30"/>
      <c r="H776" s="31">
        <f>IF(G776&lt;=D776,IF($I$5&lt;50000,$I776,$G776*$F776),"Недостаточно количества на складе")</f>
      </c>
      <c r="I776" s="32">
        <f>IFERROR(G776*E776,0)</f>
      </c>
    </row>
    <row r="777" spans="1:9" hidden="1" outlineLevel="3" ht="61" customHeight="1">
      <c r="A777" s="34" t="s">
        <v>1513</v>
      </c>
      <c r="B777" s="26"/>
      <c r="C777" s="27" t="s">
        <v>1514</v>
      </c>
      <c r="D777" s="28">
        <v>21</v>
      </c>
      <c r="E777" s="29">
        <v>16</v>
      </c>
      <c r="F777" s="29">
        <v>16</v>
      </c>
      <c r="G777" s="30"/>
      <c r="H777" s="31">
        <f>IF(G777&lt;=D777,IF($I$5&lt;50000,$I777,$G777*$F777),"Недостаточно количества на складе")</f>
      </c>
      <c r="I777" s="32">
        <f>IFERROR(G777*E777,0)</f>
      </c>
    </row>
    <row r="778" spans="1:9" hidden="1" outlineLevel="3" ht="61" customHeight="1">
      <c r="A778" s="34" t="s">
        <v>1515</v>
      </c>
      <c r="B778" s="26"/>
      <c r="C778" s="27" t="s">
        <v>1516</v>
      </c>
      <c r="D778" s="28">
        <v>20</v>
      </c>
      <c r="E778" s="29">
        <v>16</v>
      </c>
      <c r="F778" s="29">
        <v>16</v>
      </c>
      <c r="G778" s="30"/>
      <c r="H778" s="31">
        <f>IF(G778&lt;=D778,IF($I$5&lt;50000,$I778,$G778*$F778),"Недостаточно количества на складе")</f>
      </c>
      <c r="I778" s="32">
        <f>IFERROR(G778*E778,0)</f>
      </c>
    </row>
    <row r="779" spans="1:9" hidden="1" outlineLevel="3" ht="61" customHeight="1">
      <c r="A779" s="34" t="s">
        <v>1517</v>
      </c>
      <c r="B779" s="26"/>
      <c r="C779" s="27" t="s">
        <v>1518</v>
      </c>
      <c r="D779" s="28">
        <v>10</v>
      </c>
      <c r="E779" s="29">
        <v>16</v>
      </c>
      <c r="F779" s="29">
        <v>16</v>
      </c>
      <c r="G779" s="30"/>
      <c r="H779" s="31">
        <f>IF(G779&lt;=D779,IF($I$5&lt;50000,$I779,$G779*$F779),"Недостаточно количества на складе")</f>
      </c>
      <c r="I779" s="32">
        <f>IFERROR(G779*E779,0)</f>
      </c>
    </row>
    <row r="780" spans="1:9" hidden="1" outlineLevel="3" ht="61" customHeight="1">
      <c r="A780" s="34" t="s">
        <v>1519</v>
      </c>
      <c r="B780" s="26"/>
      <c r="C780" s="27" t="s">
        <v>1520</v>
      </c>
      <c r="D780" s="28">
        <v>23</v>
      </c>
      <c r="E780" s="29">
        <v>16</v>
      </c>
      <c r="F780" s="29">
        <v>16</v>
      </c>
      <c r="G780" s="30"/>
      <c r="H780" s="31">
        <f>IF(G780&lt;=D780,IF($I$5&lt;50000,$I780,$G780*$F780),"Недостаточно количества на складе")</f>
      </c>
      <c r="I780" s="32">
        <f>IFERROR(G780*E780,0)</f>
      </c>
    </row>
    <row r="781" spans="1:9" hidden="1" outlineLevel="3" ht="61" customHeight="1">
      <c r="A781" s="34" t="s">
        <v>1521</v>
      </c>
      <c r="B781" s="26"/>
      <c r="C781" s="27" t="s">
        <v>1522</v>
      </c>
      <c r="D781" s="28">
        <v>3</v>
      </c>
      <c r="E781" s="29">
        <v>16</v>
      </c>
      <c r="F781" s="29">
        <v>16</v>
      </c>
      <c r="G781" s="30"/>
      <c r="H781" s="31">
        <f>IF(G781&lt;=D781,IF($I$5&lt;50000,$I781,$G781*$F781),"Недостаточно количества на складе")</f>
      </c>
      <c r="I781" s="32">
        <f>IFERROR(G781*E781,0)</f>
      </c>
    </row>
    <row r="782" spans="1:9" hidden="1" outlineLevel="3" ht="61" customHeight="1">
      <c r="A782" s="34" t="s">
        <v>1523</v>
      </c>
      <c r="B782" s="26"/>
      <c r="C782" s="27" t="s">
        <v>1524</v>
      </c>
      <c r="D782" s="28">
        <v>7</v>
      </c>
      <c r="E782" s="29">
        <v>16</v>
      </c>
      <c r="F782" s="29">
        <v>16</v>
      </c>
      <c r="G782" s="30"/>
      <c r="H782" s="31">
        <f>IF(G782&lt;=D782,IF($I$5&lt;50000,$I782,$G782*$F782),"Недостаточно количества на складе")</f>
      </c>
      <c r="I782" s="32">
        <f>IFERROR(G782*E782,0)</f>
      </c>
    </row>
    <row r="783" spans="1:9" hidden="1" outlineLevel="3" ht="61" customHeight="1">
      <c r="A783" s="34" t="s">
        <v>1525</v>
      </c>
      <c r="B783" s="26"/>
      <c r="C783" s="27" t="s">
        <v>1526</v>
      </c>
      <c r="D783" s="28">
        <v>22</v>
      </c>
      <c r="E783" s="29">
        <v>16</v>
      </c>
      <c r="F783" s="29">
        <v>16</v>
      </c>
      <c r="G783" s="30"/>
      <c r="H783" s="31">
        <f>IF(G783&lt;=D783,IF($I$5&lt;50000,$I783,$G783*$F783),"Недостаточно количества на складе")</f>
      </c>
      <c r="I783" s="32">
        <f>IFERROR(G783*E783,0)</f>
      </c>
    </row>
    <row r="784" spans="1:9" hidden="1" outlineLevel="3" ht="61" customHeight="1">
      <c r="A784" s="34" t="s">
        <v>1527</v>
      </c>
      <c r="B784" s="26"/>
      <c r="C784" s="27" t="s">
        <v>1528</v>
      </c>
      <c r="D784" s="28">
        <v>13</v>
      </c>
      <c r="E784" s="29">
        <v>16</v>
      </c>
      <c r="F784" s="29">
        <v>16</v>
      </c>
      <c r="G784" s="30"/>
      <c r="H784" s="31">
        <f>IF(G784&lt;=D784,IF($I$5&lt;50000,$I784,$G784*$F784),"Недостаточно количества на складе")</f>
      </c>
      <c r="I784" s="32">
        <f>IFERROR(G784*E784,0)</f>
      </c>
    </row>
    <row r="785" spans="1:9" hidden="1" outlineLevel="3" ht="61" customHeight="1">
      <c r="A785" s="34" t="s">
        <v>1529</v>
      </c>
      <c r="B785" s="26"/>
      <c r="C785" s="27" t="s">
        <v>1530</v>
      </c>
      <c r="D785" s="28">
        <v>23</v>
      </c>
      <c r="E785" s="29">
        <v>16</v>
      </c>
      <c r="F785" s="29">
        <v>16</v>
      </c>
      <c r="G785" s="30"/>
      <c r="H785" s="31">
        <f>IF(G785&lt;=D785,IF($I$5&lt;50000,$I785,$G785*$F785),"Недостаточно количества на складе")</f>
      </c>
      <c r="I785" s="32">
        <f>IFERROR(G785*E785,0)</f>
      </c>
    </row>
    <row r="786" spans="1:9" hidden="1" outlineLevel="3" ht="61" customHeight="1">
      <c r="A786" s="34" t="s">
        <v>1531</v>
      </c>
      <c r="B786" s="26"/>
      <c r="C786" s="27" t="s">
        <v>1532</v>
      </c>
      <c r="D786" s="28">
        <v>18</v>
      </c>
      <c r="E786" s="29">
        <v>16</v>
      </c>
      <c r="F786" s="29">
        <v>16</v>
      </c>
      <c r="G786" s="30"/>
      <c r="H786" s="31">
        <f>IF(G786&lt;=D786,IF($I$5&lt;50000,$I786,$G786*$F786),"Недостаточно количества на складе")</f>
      </c>
      <c r="I786" s="32">
        <f>IFERROR(G786*E786,0)</f>
      </c>
    </row>
    <row r="787" spans="1:9" hidden="1" outlineLevel="3" ht="61" customHeight="1">
      <c r="A787" s="34" t="s">
        <v>1533</v>
      </c>
      <c r="B787" s="26"/>
      <c r="C787" s="27" t="s">
        <v>1534</v>
      </c>
      <c r="D787" s="28">
        <v>6</v>
      </c>
      <c r="E787" s="29">
        <v>16</v>
      </c>
      <c r="F787" s="29">
        <v>16</v>
      </c>
      <c r="G787" s="30"/>
      <c r="H787" s="31">
        <f>IF(G787&lt;=D787,IF($I$5&lt;50000,$I787,$G787*$F787),"Недостаточно количества на складе")</f>
      </c>
      <c r="I787" s="32">
        <f>IFERROR(G787*E787,0)</f>
      </c>
    </row>
    <row r="788" spans="1:9" hidden="1" outlineLevel="3" ht="61" customHeight="1">
      <c r="A788" s="34" t="s">
        <v>1535</v>
      </c>
      <c r="B788" s="26"/>
      <c r="C788" s="27" t="s">
        <v>1536</v>
      </c>
      <c r="D788" s="28">
        <v>4</v>
      </c>
      <c r="E788" s="29">
        <v>16</v>
      </c>
      <c r="F788" s="29">
        <v>16</v>
      </c>
      <c r="G788" s="30"/>
      <c r="H788" s="31">
        <f>IF(G788&lt;=D788,IF($I$5&lt;50000,$I788,$G788*$F788),"Недостаточно количества на складе")</f>
      </c>
      <c r="I788" s="32">
        <f>IFERROR(G788*E788,0)</f>
      </c>
    </row>
    <row r="789" spans="1:9" hidden="1" outlineLevel="3" ht="61" customHeight="1">
      <c r="A789" s="34" t="s">
        <v>1537</v>
      </c>
      <c r="B789" s="26"/>
      <c r="C789" s="27" t="s">
        <v>1538</v>
      </c>
      <c r="D789" s="28">
        <v>33</v>
      </c>
      <c r="E789" s="29">
        <v>16</v>
      </c>
      <c r="F789" s="29">
        <v>16</v>
      </c>
      <c r="G789" s="30"/>
      <c r="H789" s="31">
        <f>IF(G789&lt;=D789,IF($I$5&lt;50000,$I789,$G789*$F789),"Недостаточно количества на складе")</f>
      </c>
      <c r="I789" s="32">
        <f>IFERROR(G789*E789,0)</f>
      </c>
    </row>
    <row r="790" spans="1:9" hidden="1" outlineLevel="3" ht="61" customHeight="1">
      <c r="A790" s="34" t="s">
        <v>1539</v>
      </c>
      <c r="B790" s="26"/>
      <c r="C790" s="27" t="s">
        <v>1540</v>
      </c>
      <c r="D790" s="28">
        <v>10</v>
      </c>
      <c r="E790" s="29">
        <v>16</v>
      </c>
      <c r="F790" s="29">
        <v>16</v>
      </c>
      <c r="G790" s="30"/>
      <c r="H790" s="31">
        <f>IF(G790&lt;=D790,IF($I$5&lt;50000,$I790,$G790*$F790),"Недостаточно количества на складе")</f>
      </c>
      <c r="I790" s="32">
        <f>IFERROR(G790*E790,0)</f>
      </c>
    </row>
    <row r="791" spans="1:9" hidden="1" outlineLevel="3" ht="61" customHeight="1">
      <c r="A791" s="34" t="s">
        <v>1541</v>
      </c>
      <c r="B791" s="26"/>
      <c r="C791" s="27" t="s">
        <v>1542</v>
      </c>
      <c r="D791" s="28">
        <v>21</v>
      </c>
      <c r="E791" s="29">
        <v>16</v>
      </c>
      <c r="F791" s="29">
        <v>16</v>
      </c>
      <c r="G791" s="30"/>
      <c r="H791" s="31">
        <f>IF(G791&lt;=D791,IF($I$5&lt;50000,$I791,$G791*$F791),"Недостаточно количества на складе")</f>
      </c>
      <c r="I791" s="32">
        <f>IFERROR(G791*E791,0)</f>
      </c>
    </row>
    <row r="792" spans="1:9" hidden="1" outlineLevel="3" ht="61" customHeight="1">
      <c r="A792" s="34" t="s">
        <v>1543</v>
      </c>
      <c r="B792" s="26"/>
      <c r="C792" s="27" t="s">
        <v>1544</v>
      </c>
      <c r="D792" s="28">
        <v>25</v>
      </c>
      <c r="E792" s="29">
        <v>16</v>
      </c>
      <c r="F792" s="29">
        <v>16</v>
      </c>
      <c r="G792" s="30"/>
      <c r="H792" s="31">
        <f>IF(G792&lt;=D792,IF($I$5&lt;50000,$I792,$G792*$F792),"Недостаточно количества на складе")</f>
      </c>
      <c r="I792" s="32">
        <f>IFERROR(G792*E792,0)</f>
      </c>
    </row>
    <row r="793" spans="1:9" s="23" customFormat="1" collapsed="1" hidden="1" outlineLevel="2" customHeight="1">
      <c r="A793" s="33" t="s">
        <v>1545</v>
      </c>
      <c r="B793" s="33"/>
      <c r="C793" s="33"/>
      <c r="D793" s="33"/>
      <c r="E793" s="33"/>
      <c r="F793" s="33"/>
      <c r="G793" s="33"/>
      <c r="H793" s="33"/>
      <c r="I793" s="33"/>
    </row>
    <row r="794" spans="1:9" s="23" customFormat="1" collapsed="1" hidden="1" outlineLevel="3" customHeight="1">
      <c r="A794" s="35" t="s">
        <v>1546</v>
      </c>
      <c r="B794" s="35"/>
      <c r="C794" s="35"/>
      <c r="D794" s="35"/>
      <c r="E794" s="35"/>
      <c r="F794" s="35"/>
      <c r="G794" s="35"/>
      <c r="H794" s="35"/>
      <c r="I794" s="35"/>
    </row>
    <row r="795" spans="1:9" hidden="1" outlineLevel="4" ht="61" customHeight="1">
      <c r="A795" s="36" t="s">
        <v>1547</v>
      </c>
      <c r="B795" s="26"/>
      <c r="C795" s="27" t="s">
        <v>1548</v>
      </c>
      <c r="D795" s="28">
        <v>1</v>
      </c>
      <c r="E795" s="29">
        <v>19</v>
      </c>
      <c r="F795" s="29">
        <v>19</v>
      </c>
      <c r="G795" s="30"/>
      <c r="H795" s="31">
        <f>IF(G795&lt;=D795,IF($I$5&lt;50000,$I795,$G795*$F795),"Недостаточно количества на складе")</f>
      </c>
      <c r="I795" s="32">
        <f>IFERROR(G795*E795,0)</f>
      </c>
    </row>
    <row r="796" spans="1:9" hidden="1" outlineLevel="4" ht="61" customHeight="1">
      <c r="A796" s="36" t="s">
        <v>1549</v>
      </c>
      <c r="B796" s="26"/>
      <c r="C796" s="27" t="s">
        <v>1550</v>
      </c>
      <c r="D796" s="28">
        <v>12</v>
      </c>
      <c r="E796" s="29">
        <v>99</v>
      </c>
      <c r="F796" s="29">
        <v>99</v>
      </c>
      <c r="G796" s="30"/>
      <c r="H796" s="31">
        <f>IF(G796&lt;=D796,IF($I$5&lt;50000,$I796,$G796*$F796),"Недостаточно количества на складе")</f>
      </c>
      <c r="I796" s="32">
        <f>IFERROR(G796*E796,0)</f>
      </c>
    </row>
    <row r="797" spans="1:9" hidden="1" outlineLevel="4" ht="61" customHeight="1">
      <c r="A797" s="36" t="s">
        <v>1551</v>
      </c>
      <c r="B797" s="26"/>
      <c r="C797" s="27" t="s">
        <v>1552</v>
      </c>
      <c r="D797" s="28">
        <v>8</v>
      </c>
      <c r="E797" s="29">
        <v>99</v>
      </c>
      <c r="F797" s="29">
        <v>99</v>
      </c>
      <c r="G797" s="30"/>
      <c r="H797" s="31">
        <f>IF(G797&lt;=D797,IF($I$5&lt;50000,$I797,$G797*$F797),"Недостаточно количества на складе")</f>
      </c>
      <c r="I797" s="32">
        <f>IFERROR(G797*E797,0)</f>
      </c>
    </row>
    <row r="798" spans="1:9" hidden="1" outlineLevel="4" ht="61" customHeight="1">
      <c r="A798" s="36" t="s">
        <v>1553</v>
      </c>
      <c r="B798" s="26"/>
      <c r="C798" s="27" t="s">
        <v>1554</v>
      </c>
      <c r="D798" s="28">
        <v>6</v>
      </c>
      <c r="E798" s="29">
        <v>99</v>
      </c>
      <c r="F798" s="29">
        <v>99</v>
      </c>
      <c r="G798" s="30"/>
      <c r="H798" s="31">
        <f>IF(G798&lt;=D798,IF($I$5&lt;50000,$I798,$G798*$F798),"Недостаточно количества на складе")</f>
      </c>
      <c r="I798" s="32">
        <f>IFERROR(G798*E798,0)</f>
      </c>
    </row>
    <row r="799" spans="1:9" hidden="1" outlineLevel="4" ht="61" customHeight="1">
      <c r="A799" s="36" t="s">
        <v>1555</v>
      </c>
      <c r="B799" s="26"/>
      <c r="C799" s="27" t="s">
        <v>1556</v>
      </c>
      <c r="D799" s="28">
        <v>10</v>
      </c>
      <c r="E799" s="29">
        <v>19</v>
      </c>
      <c r="F799" s="29">
        <v>19</v>
      </c>
      <c r="G799" s="30"/>
      <c r="H799" s="31">
        <f>IF(G799&lt;=D799,IF($I$5&lt;50000,$I799,$G799*$F799),"Недостаточно количества на складе")</f>
      </c>
      <c r="I799" s="32">
        <f>IFERROR(G799*E799,0)</f>
      </c>
    </row>
    <row r="800" spans="1:9" hidden="1" outlineLevel="4" ht="61" customHeight="1">
      <c r="A800" s="36" t="s">
        <v>1557</v>
      </c>
      <c r="B800" s="26"/>
      <c r="C800" s="27" t="s">
        <v>1558</v>
      </c>
      <c r="D800" s="28">
        <v>10</v>
      </c>
      <c r="E800" s="29">
        <v>19</v>
      </c>
      <c r="F800" s="29">
        <v>19</v>
      </c>
      <c r="G800" s="30"/>
      <c r="H800" s="31">
        <f>IF(G800&lt;=D800,IF($I$5&lt;50000,$I800,$G800*$F800),"Недостаточно количества на складе")</f>
      </c>
      <c r="I800" s="32">
        <f>IFERROR(G800*E800,0)</f>
      </c>
    </row>
    <row r="801" spans="1:9" hidden="1" outlineLevel="4" ht="61" customHeight="1">
      <c r="A801" s="36" t="s">
        <v>1559</v>
      </c>
      <c r="B801" s="26"/>
      <c r="C801" s="27" t="s">
        <v>1560</v>
      </c>
      <c r="D801" s="28">
        <v>3</v>
      </c>
      <c r="E801" s="29">
        <v>79</v>
      </c>
      <c r="F801" s="29">
        <v>79</v>
      </c>
      <c r="G801" s="30"/>
      <c r="H801" s="31">
        <f>IF(G801&lt;=D801,IF($I$5&lt;50000,$I801,$G801*$F801),"Недостаточно количества на складе")</f>
      </c>
      <c r="I801" s="32">
        <f>IFERROR(G801*E801,0)</f>
      </c>
    </row>
    <row r="802" spans="1:9" hidden="1" outlineLevel="4" ht="61" customHeight="1">
      <c r="A802" s="36" t="s">
        <v>1561</v>
      </c>
      <c r="B802" s="26"/>
      <c r="C802" s="27" t="s">
        <v>1562</v>
      </c>
      <c r="D802" s="28">
        <v>3</v>
      </c>
      <c r="E802" s="29">
        <v>99</v>
      </c>
      <c r="F802" s="29">
        <v>99</v>
      </c>
      <c r="G802" s="30"/>
      <c r="H802" s="31">
        <f>IF(G802&lt;=D802,IF($I$5&lt;50000,$I802,$G802*$F802),"Недостаточно количества на складе")</f>
      </c>
      <c r="I802" s="32">
        <f>IFERROR(G802*E802,0)</f>
      </c>
    </row>
    <row r="803" spans="1:9" hidden="1" outlineLevel="4" ht="61" customHeight="1">
      <c r="A803" s="36" t="s">
        <v>1563</v>
      </c>
      <c r="B803" s="26"/>
      <c r="C803" s="27" t="s">
        <v>1564</v>
      </c>
      <c r="D803" s="28">
        <v>7</v>
      </c>
      <c r="E803" s="29">
        <v>49</v>
      </c>
      <c r="F803" s="29">
        <v>49</v>
      </c>
      <c r="G803" s="30"/>
      <c r="H803" s="31">
        <f>IF(G803&lt;=D803,IF($I$5&lt;50000,$I803,$G803*$F803),"Недостаточно количества на складе")</f>
      </c>
      <c r="I803" s="32">
        <f>IFERROR(G803*E803,0)</f>
      </c>
    </row>
    <row r="804" spans="1:9" hidden="1" outlineLevel="4" ht="61" customHeight="1">
      <c r="A804" s="36" t="s">
        <v>1565</v>
      </c>
      <c r="B804" s="26"/>
      <c r="C804" s="27" t="s">
        <v>1566</v>
      </c>
      <c r="D804" s="28">
        <v>8</v>
      </c>
      <c r="E804" s="29">
        <v>99</v>
      </c>
      <c r="F804" s="29">
        <v>99</v>
      </c>
      <c r="G804" s="30"/>
      <c r="H804" s="31">
        <f>IF(G804&lt;=D804,IF($I$5&lt;50000,$I804,$G804*$F804),"Недостаточно количества на складе")</f>
      </c>
      <c r="I804" s="32">
        <f>IFERROR(G804*E804,0)</f>
      </c>
    </row>
    <row r="805" spans="1:9" hidden="1" outlineLevel="4" ht="61" customHeight="1">
      <c r="A805" s="36" t="s">
        <v>1567</v>
      </c>
      <c r="B805" s="26"/>
      <c r="C805" s="27" t="s">
        <v>1568</v>
      </c>
      <c r="D805" s="28">
        <v>4</v>
      </c>
      <c r="E805" s="29">
        <v>99</v>
      </c>
      <c r="F805" s="29">
        <v>99</v>
      </c>
      <c r="G805" s="30"/>
      <c r="H805" s="31">
        <f>IF(G805&lt;=D805,IF($I$5&lt;50000,$I805,$G805*$F805),"Недостаточно количества на складе")</f>
      </c>
      <c r="I805" s="32">
        <f>IFERROR(G805*E805,0)</f>
      </c>
    </row>
    <row r="806" spans="1:9" hidden="1" outlineLevel="4" ht="61" customHeight="1">
      <c r="A806" s="36" t="s">
        <v>1569</v>
      </c>
      <c r="B806" s="26"/>
      <c r="C806" s="27" t="s">
        <v>1570</v>
      </c>
      <c r="D806" s="28">
        <v>10</v>
      </c>
      <c r="E806" s="29">
        <v>99</v>
      </c>
      <c r="F806" s="29">
        <v>99</v>
      </c>
      <c r="G806" s="30"/>
      <c r="H806" s="31">
        <f>IF(G806&lt;=D806,IF($I$5&lt;50000,$I806,$G806*$F806),"Недостаточно количества на складе")</f>
      </c>
      <c r="I806" s="32">
        <f>IFERROR(G806*E806,0)</f>
      </c>
    </row>
    <row r="807" spans="1:9" hidden="1" outlineLevel="4" ht="61" customHeight="1">
      <c r="A807" s="36" t="s">
        <v>1571</v>
      </c>
      <c r="B807" s="26"/>
      <c r="C807" s="27" t="s">
        <v>1572</v>
      </c>
      <c r="D807" s="28">
        <v>7</v>
      </c>
      <c r="E807" s="29">
        <v>99</v>
      </c>
      <c r="F807" s="29">
        <v>99</v>
      </c>
      <c r="G807" s="30"/>
      <c r="H807" s="31">
        <f>IF(G807&lt;=D807,IF($I$5&lt;50000,$I807,$G807*$F807),"Недостаточно количества на складе")</f>
      </c>
      <c r="I807" s="32">
        <f>IFERROR(G807*E807,0)</f>
      </c>
    </row>
    <row r="808" spans="1:9" hidden="1" outlineLevel="4" ht="61" customHeight="1">
      <c r="A808" s="36" t="s">
        <v>1573</v>
      </c>
      <c r="B808" s="26"/>
      <c r="C808" s="27" t="s">
        <v>1574</v>
      </c>
      <c r="D808" s="28">
        <v>5</v>
      </c>
      <c r="E808" s="29">
        <v>99</v>
      </c>
      <c r="F808" s="29">
        <v>99</v>
      </c>
      <c r="G808" s="30"/>
      <c r="H808" s="31">
        <f>IF(G808&lt;=D808,IF($I$5&lt;50000,$I808,$G808*$F808),"Недостаточно количества на складе")</f>
      </c>
      <c r="I808" s="32">
        <f>IFERROR(G808*E808,0)</f>
      </c>
    </row>
    <row r="809" spans="1:9" hidden="1" outlineLevel="4" ht="61" customHeight="1">
      <c r="A809" s="36" t="s">
        <v>1575</v>
      </c>
      <c r="B809" s="26"/>
      <c r="C809" s="27" t="s">
        <v>1576</v>
      </c>
      <c r="D809" s="28">
        <v>4</v>
      </c>
      <c r="E809" s="29">
        <v>19</v>
      </c>
      <c r="F809" s="29">
        <v>19</v>
      </c>
      <c r="G809" s="30"/>
      <c r="H809" s="31">
        <f>IF(G809&lt;=D809,IF($I$5&lt;50000,$I809,$G809*$F809),"Недостаточно количества на складе")</f>
      </c>
      <c r="I809" s="32">
        <f>IFERROR(G809*E809,0)</f>
      </c>
    </row>
    <row r="810" spans="1:9" hidden="1" outlineLevel="4" ht="61" customHeight="1">
      <c r="A810" s="36" t="s">
        <v>1577</v>
      </c>
      <c r="B810" s="26"/>
      <c r="C810" s="27" t="s">
        <v>1578</v>
      </c>
      <c r="D810" s="28">
        <v>5</v>
      </c>
      <c r="E810" s="29">
        <v>19</v>
      </c>
      <c r="F810" s="29">
        <v>19</v>
      </c>
      <c r="G810" s="30"/>
      <c r="H810" s="31">
        <f>IF(G810&lt;=D810,IF($I$5&lt;50000,$I810,$G810*$F810),"Недостаточно количества на складе")</f>
      </c>
      <c r="I810" s="32">
        <f>IFERROR(G810*E810,0)</f>
      </c>
    </row>
    <row r="811" spans="1:9" hidden="1" outlineLevel="4" ht="61" customHeight="1">
      <c r="A811" s="36" t="s">
        <v>1579</v>
      </c>
      <c r="B811" s="26"/>
      <c r="C811" s="27" t="s">
        <v>1580</v>
      </c>
      <c r="D811" s="28">
        <v>6</v>
      </c>
      <c r="E811" s="29">
        <v>19</v>
      </c>
      <c r="F811" s="29">
        <v>19</v>
      </c>
      <c r="G811" s="30"/>
      <c r="H811" s="31">
        <f>IF(G811&lt;=D811,IF($I$5&lt;50000,$I811,$G811*$F811),"Недостаточно количества на складе")</f>
      </c>
      <c r="I811" s="32">
        <f>IFERROR(G811*E811,0)</f>
      </c>
    </row>
    <row r="812" spans="1:9" hidden="1" outlineLevel="4" ht="61" customHeight="1">
      <c r="A812" s="36" t="s">
        <v>1581</v>
      </c>
      <c r="B812" s="26"/>
      <c r="C812" s="27" t="s">
        <v>1582</v>
      </c>
      <c r="D812" s="28">
        <v>7</v>
      </c>
      <c r="E812" s="29">
        <v>59</v>
      </c>
      <c r="F812" s="29">
        <v>59</v>
      </c>
      <c r="G812" s="30"/>
      <c r="H812" s="31">
        <f>IF(G812&lt;=D812,IF($I$5&lt;50000,$I812,$G812*$F812),"Недостаточно количества на складе")</f>
      </c>
      <c r="I812" s="32">
        <f>IFERROR(G812*E812,0)</f>
      </c>
    </row>
    <row r="813" spans="1:9" hidden="1" outlineLevel="4" ht="61" customHeight="1">
      <c r="A813" s="36" t="s">
        <v>1583</v>
      </c>
      <c r="B813" s="26"/>
      <c r="C813" s="27" t="s">
        <v>1584</v>
      </c>
      <c r="D813" s="28">
        <v>5</v>
      </c>
      <c r="E813" s="29">
        <v>159</v>
      </c>
      <c r="F813" s="29">
        <v>159</v>
      </c>
      <c r="G813" s="30"/>
      <c r="H813" s="31">
        <f>IF(G813&lt;=D813,IF($I$5&lt;50000,$I813,$G813*$F813),"Недостаточно количества на складе")</f>
      </c>
      <c r="I813" s="32">
        <f>IFERROR(G813*E813,0)</f>
      </c>
    </row>
    <row r="814" spans="1:9" hidden="1" outlineLevel="4" ht="61" customHeight="1">
      <c r="A814" s="36" t="s">
        <v>1585</v>
      </c>
      <c r="B814" s="26"/>
      <c r="C814" s="27" t="s">
        <v>1586</v>
      </c>
      <c r="D814" s="28">
        <v>4</v>
      </c>
      <c r="E814" s="29">
        <v>159</v>
      </c>
      <c r="F814" s="29">
        <v>159</v>
      </c>
      <c r="G814" s="30"/>
      <c r="H814" s="31">
        <f>IF(G814&lt;=D814,IF($I$5&lt;50000,$I814,$G814*$F814),"Недостаточно количества на складе")</f>
      </c>
      <c r="I814" s="32">
        <f>IFERROR(G814*E814,0)</f>
      </c>
    </row>
    <row r="815" spans="1:9" hidden="1" outlineLevel="4" ht="61" customHeight="1">
      <c r="A815" s="36" t="s">
        <v>1587</v>
      </c>
      <c r="B815" s="26"/>
      <c r="C815" s="27" t="s">
        <v>1588</v>
      </c>
      <c r="D815" s="28">
        <v>5</v>
      </c>
      <c r="E815" s="29">
        <v>159</v>
      </c>
      <c r="F815" s="29">
        <v>159</v>
      </c>
      <c r="G815" s="30"/>
      <c r="H815" s="31">
        <f>IF(G815&lt;=D815,IF($I$5&lt;50000,$I815,$G815*$F815),"Недостаточно количества на складе")</f>
      </c>
      <c r="I815" s="32">
        <f>IFERROR(G815*E815,0)</f>
      </c>
    </row>
    <row r="816" spans="1:9" hidden="1" outlineLevel="4" ht="61" customHeight="1">
      <c r="A816" s="36" t="s">
        <v>1589</v>
      </c>
      <c r="B816" s="26"/>
      <c r="C816" s="27" t="s">
        <v>1590</v>
      </c>
      <c r="D816" s="28">
        <v>4</v>
      </c>
      <c r="E816" s="29">
        <v>159</v>
      </c>
      <c r="F816" s="29">
        <v>159</v>
      </c>
      <c r="G816" s="30"/>
      <c r="H816" s="31">
        <f>IF(G816&lt;=D816,IF($I$5&lt;50000,$I816,$G816*$F816),"Недостаточно количества на складе")</f>
      </c>
      <c r="I816" s="32">
        <f>IFERROR(G816*E816,0)</f>
      </c>
    </row>
    <row r="817" spans="1:9" hidden="1" outlineLevel="4" ht="61" customHeight="1">
      <c r="A817" s="36" t="s">
        <v>1591</v>
      </c>
      <c r="B817" s="26"/>
      <c r="C817" s="27" t="s">
        <v>1592</v>
      </c>
      <c r="D817" s="28">
        <v>4</v>
      </c>
      <c r="E817" s="29">
        <v>159</v>
      </c>
      <c r="F817" s="29">
        <v>159</v>
      </c>
      <c r="G817" s="30"/>
      <c r="H817" s="31">
        <f>IF(G817&lt;=D817,IF($I$5&lt;50000,$I817,$G817*$F817),"Недостаточно количества на складе")</f>
      </c>
      <c r="I817" s="32">
        <f>IFERROR(G817*E817,0)</f>
      </c>
    </row>
    <row r="818" spans="1:9" hidden="1" outlineLevel="4" ht="61" customHeight="1">
      <c r="A818" s="36" t="s">
        <v>1593</v>
      </c>
      <c r="B818" s="26"/>
      <c r="C818" s="27" t="s">
        <v>1594</v>
      </c>
      <c r="D818" s="28">
        <v>4</v>
      </c>
      <c r="E818" s="29">
        <v>159</v>
      </c>
      <c r="F818" s="29">
        <v>159</v>
      </c>
      <c r="G818" s="30"/>
      <c r="H818" s="31">
        <f>IF(G818&lt;=D818,IF($I$5&lt;50000,$I818,$G818*$F818),"Недостаточно количества на складе")</f>
      </c>
      <c r="I818" s="32">
        <f>IFERROR(G818*E818,0)</f>
      </c>
    </row>
    <row r="819" spans="1:9" hidden="1" outlineLevel="4" ht="61" customHeight="1">
      <c r="A819" s="36" t="s">
        <v>1595</v>
      </c>
      <c r="B819" s="26"/>
      <c r="C819" s="27" t="s">
        <v>1596</v>
      </c>
      <c r="D819" s="28">
        <v>4</v>
      </c>
      <c r="E819" s="29">
        <v>159</v>
      </c>
      <c r="F819" s="29">
        <v>159</v>
      </c>
      <c r="G819" s="30"/>
      <c r="H819" s="31">
        <f>IF(G819&lt;=D819,IF($I$5&lt;50000,$I819,$G819*$F819),"Недостаточно количества на складе")</f>
      </c>
      <c r="I819" s="32">
        <f>IFERROR(G819*E819,0)</f>
      </c>
    </row>
    <row r="820" spans="1:9" hidden="1" outlineLevel="4" ht="61" customHeight="1">
      <c r="A820" s="36" t="s">
        <v>1597</v>
      </c>
      <c r="B820" s="26"/>
      <c r="C820" s="27" t="s">
        <v>1598</v>
      </c>
      <c r="D820" s="28">
        <v>3</v>
      </c>
      <c r="E820" s="29">
        <v>159</v>
      </c>
      <c r="F820" s="29">
        <v>159</v>
      </c>
      <c r="G820" s="30"/>
      <c r="H820" s="31">
        <f>IF(G820&lt;=D820,IF($I$5&lt;50000,$I820,$G820*$F820),"Недостаточно количества на складе")</f>
      </c>
      <c r="I820" s="32">
        <f>IFERROR(G820*E820,0)</f>
      </c>
    </row>
    <row r="821" spans="1:9" hidden="1" outlineLevel="4" ht="61" customHeight="1">
      <c r="A821" s="36" t="s">
        <v>1599</v>
      </c>
      <c r="B821" s="26"/>
      <c r="C821" s="27" t="s">
        <v>1600</v>
      </c>
      <c r="D821" s="28">
        <v>5</v>
      </c>
      <c r="E821" s="29">
        <v>159</v>
      </c>
      <c r="F821" s="29">
        <v>159</v>
      </c>
      <c r="G821" s="30"/>
      <c r="H821" s="31">
        <f>IF(G821&lt;=D821,IF($I$5&lt;50000,$I821,$G821*$F821),"Недостаточно количества на складе")</f>
      </c>
      <c r="I821" s="32">
        <f>IFERROR(G821*E821,0)</f>
      </c>
    </row>
    <row r="822" spans="1:9" hidden="1" outlineLevel="4" ht="61" customHeight="1">
      <c r="A822" s="36" t="s">
        <v>1601</v>
      </c>
      <c r="B822" s="26"/>
      <c r="C822" s="27" t="s">
        <v>1602</v>
      </c>
      <c r="D822" s="28">
        <v>2</v>
      </c>
      <c r="E822" s="29">
        <v>159</v>
      </c>
      <c r="F822" s="29">
        <v>159</v>
      </c>
      <c r="G822" s="30"/>
      <c r="H822" s="31">
        <f>IF(G822&lt;=D822,IF($I$5&lt;50000,$I822,$G822*$F822),"Недостаточно количества на складе")</f>
      </c>
      <c r="I822" s="32">
        <f>IFERROR(G822*E822,0)</f>
      </c>
    </row>
    <row r="823" spans="1:9" hidden="1" outlineLevel="4" ht="61" customHeight="1">
      <c r="A823" s="36" t="s">
        <v>1603</v>
      </c>
      <c r="B823" s="26"/>
      <c r="C823" s="27" t="s">
        <v>1604</v>
      </c>
      <c r="D823" s="28">
        <v>15</v>
      </c>
      <c r="E823" s="29">
        <v>159</v>
      </c>
      <c r="F823" s="29">
        <v>159</v>
      </c>
      <c r="G823" s="30"/>
      <c r="H823" s="31">
        <f>IF(G823&lt;=D823,IF($I$5&lt;50000,$I823,$G823*$F823),"Недостаточно количества на складе")</f>
      </c>
      <c r="I823" s="32">
        <f>IFERROR(G823*E823,0)</f>
      </c>
    </row>
    <row r="824" spans="1:9" hidden="1" outlineLevel="4" ht="61" customHeight="1">
      <c r="A824" s="36" t="s">
        <v>1605</v>
      </c>
      <c r="B824" s="26"/>
      <c r="C824" s="27" t="s">
        <v>1606</v>
      </c>
      <c r="D824" s="28">
        <v>2</v>
      </c>
      <c r="E824" s="29">
        <v>159</v>
      </c>
      <c r="F824" s="29">
        <v>159</v>
      </c>
      <c r="G824" s="30"/>
      <c r="H824" s="31">
        <f>IF(G824&lt;=D824,IF($I$5&lt;50000,$I824,$G824*$F824),"Недостаточно количества на складе")</f>
      </c>
      <c r="I824" s="32">
        <f>IFERROR(G824*E824,0)</f>
      </c>
    </row>
    <row r="825" spans="1:9" hidden="1" outlineLevel="4" ht="61" customHeight="1">
      <c r="A825" s="36" t="s">
        <v>1607</v>
      </c>
      <c r="B825" s="26"/>
      <c r="C825" s="27" t="s">
        <v>1608</v>
      </c>
      <c r="D825" s="28">
        <v>5</v>
      </c>
      <c r="E825" s="29">
        <v>159</v>
      </c>
      <c r="F825" s="29">
        <v>159</v>
      </c>
      <c r="G825" s="30"/>
      <c r="H825" s="31">
        <f>IF(G825&lt;=D825,IF($I$5&lt;50000,$I825,$G825*$F825),"Недостаточно количества на складе")</f>
      </c>
      <c r="I825" s="32">
        <f>IFERROR(G825*E825,0)</f>
      </c>
    </row>
    <row r="826" spans="1:9" hidden="1" outlineLevel="4" ht="61" customHeight="1">
      <c r="A826" s="36" t="s">
        <v>1609</v>
      </c>
      <c r="B826" s="26"/>
      <c r="C826" s="27" t="s">
        <v>1610</v>
      </c>
      <c r="D826" s="28">
        <v>5</v>
      </c>
      <c r="E826" s="29">
        <v>159</v>
      </c>
      <c r="F826" s="29">
        <v>159</v>
      </c>
      <c r="G826" s="30"/>
      <c r="H826" s="31">
        <f>IF(G826&lt;=D826,IF($I$5&lt;50000,$I826,$G826*$F826),"Недостаточно количества на складе")</f>
      </c>
      <c r="I826" s="32">
        <f>IFERROR(G826*E826,0)</f>
      </c>
    </row>
    <row r="827" spans="1:9" hidden="1" outlineLevel="4" ht="61" customHeight="1">
      <c r="A827" s="36" t="s">
        <v>1611</v>
      </c>
      <c r="B827" s="26"/>
      <c r="C827" s="27" t="s">
        <v>1612</v>
      </c>
      <c r="D827" s="28">
        <v>1</v>
      </c>
      <c r="E827" s="29">
        <v>159</v>
      </c>
      <c r="F827" s="29">
        <v>159</v>
      </c>
      <c r="G827" s="30"/>
      <c r="H827" s="31">
        <f>IF(G827&lt;=D827,IF($I$5&lt;50000,$I827,$G827*$F827),"Недостаточно количества на складе")</f>
      </c>
      <c r="I827" s="32">
        <f>IFERROR(G827*E827,0)</f>
      </c>
    </row>
    <row r="828" spans="1:9" hidden="1" outlineLevel="4" ht="61" customHeight="1">
      <c r="A828" s="36" t="s">
        <v>1613</v>
      </c>
      <c r="B828" s="26"/>
      <c r="C828" s="27" t="s">
        <v>1614</v>
      </c>
      <c r="D828" s="28">
        <v>7</v>
      </c>
      <c r="E828" s="29">
        <v>19</v>
      </c>
      <c r="F828" s="29">
        <v>19</v>
      </c>
      <c r="G828" s="30"/>
      <c r="H828" s="31">
        <f>IF(G828&lt;=D828,IF($I$5&lt;50000,$I828,$G828*$F828),"Недостаточно количества на складе")</f>
      </c>
      <c r="I828" s="32">
        <f>IFERROR(G828*E828,0)</f>
      </c>
    </row>
    <row r="829" spans="1:9" hidden="1" outlineLevel="4" ht="61" customHeight="1">
      <c r="A829" s="36" t="s">
        <v>1615</v>
      </c>
      <c r="B829" s="26"/>
      <c r="C829" s="27" t="s">
        <v>1616</v>
      </c>
      <c r="D829" s="28">
        <v>7</v>
      </c>
      <c r="E829" s="29">
        <v>19</v>
      </c>
      <c r="F829" s="29">
        <v>19</v>
      </c>
      <c r="G829" s="30"/>
      <c r="H829" s="31">
        <f>IF(G829&lt;=D829,IF($I$5&lt;50000,$I829,$G829*$F829),"Недостаточно количества на складе")</f>
      </c>
      <c r="I829" s="32">
        <f>IFERROR(G829*E829,0)</f>
      </c>
    </row>
    <row r="830" spans="1:9" hidden="1" outlineLevel="4" ht="61" customHeight="1">
      <c r="A830" s="36" t="s">
        <v>1617</v>
      </c>
      <c r="B830" s="26"/>
      <c r="C830" s="27" t="s">
        <v>1618</v>
      </c>
      <c r="D830" s="28">
        <v>3</v>
      </c>
      <c r="E830" s="29">
        <v>19</v>
      </c>
      <c r="F830" s="29">
        <v>19</v>
      </c>
      <c r="G830" s="30"/>
      <c r="H830" s="31">
        <f>IF(G830&lt;=D830,IF($I$5&lt;50000,$I830,$G830*$F830),"Недостаточно количества на складе")</f>
      </c>
      <c r="I830" s="32">
        <f>IFERROR(G830*E830,0)</f>
      </c>
    </row>
    <row r="831" spans="1:9" hidden="1" outlineLevel="4" ht="61" customHeight="1">
      <c r="A831" s="36" t="s">
        <v>1619</v>
      </c>
      <c r="B831" s="26"/>
      <c r="C831" s="27" t="s">
        <v>1620</v>
      </c>
      <c r="D831" s="28">
        <v>3</v>
      </c>
      <c r="E831" s="29">
        <v>19</v>
      </c>
      <c r="F831" s="29">
        <v>19</v>
      </c>
      <c r="G831" s="30"/>
      <c r="H831" s="31">
        <f>IF(G831&lt;=D831,IF($I$5&lt;50000,$I831,$G831*$F831),"Недостаточно количества на складе")</f>
      </c>
      <c r="I831" s="32">
        <f>IFERROR(G831*E831,0)</f>
      </c>
    </row>
    <row r="832" spans="1:9" hidden="1" outlineLevel="4" ht="61" customHeight="1">
      <c r="A832" s="36" t="s">
        <v>1621</v>
      </c>
      <c r="B832" s="26"/>
      <c r="C832" s="27" t="s">
        <v>1622</v>
      </c>
      <c r="D832" s="28">
        <v>4</v>
      </c>
      <c r="E832" s="29">
        <v>19</v>
      </c>
      <c r="F832" s="29">
        <v>19</v>
      </c>
      <c r="G832" s="30"/>
      <c r="H832" s="31">
        <f>IF(G832&lt;=D832,IF($I$5&lt;50000,$I832,$G832*$F832),"Недостаточно количества на складе")</f>
      </c>
      <c r="I832" s="32">
        <f>IFERROR(G832*E832,0)</f>
      </c>
    </row>
    <row r="833" spans="1:9" hidden="1" outlineLevel="4" ht="61" customHeight="1">
      <c r="A833" s="36" t="s">
        <v>1623</v>
      </c>
      <c r="B833" s="26"/>
      <c r="C833" s="27" t="s">
        <v>1624</v>
      </c>
      <c r="D833" s="28">
        <v>1</v>
      </c>
      <c r="E833" s="29">
        <v>99</v>
      </c>
      <c r="F833" s="29">
        <v>99</v>
      </c>
      <c r="G833" s="30"/>
      <c r="H833" s="31">
        <f>IF(G833&lt;=D833,IF($I$5&lt;50000,$I833,$G833*$F833),"Недостаточно количества на складе")</f>
      </c>
      <c r="I833" s="32">
        <f>IFERROR(G833*E833,0)</f>
      </c>
    </row>
    <row r="834" spans="1:9" hidden="1" outlineLevel="4" ht="61" customHeight="1">
      <c r="A834" s="36" t="s">
        <v>1625</v>
      </c>
      <c r="B834" s="26"/>
      <c r="C834" s="27" t="s">
        <v>1626</v>
      </c>
      <c r="D834" s="28">
        <v>1</v>
      </c>
      <c r="E834" s="29">
        <v>59</v>
      </c>
      <c r="F834" s="29">
        <v>59</v>
      </c>
      <c r="G834" s="30"/>
      <c r="H834" s="31">
        <f>IF(G834&lt;=D834,IF($I$5&lt;50000,$I834,$G834*$F834),"Недостаточно количества на складе")</f>
      </c>
      <c r="I834" s="32">
        <f>IFERROR(G834*E834,0)</f>
      </c>
    </row>
    <row r="835" spans="1:9" hidden="1" outlineLevel="4" ht="61" customHeight="1">
      <c r="A835" s="36" t="s">
        <v>1627</v>
      </c>
      <c r="B835" s="26"/>
      <c r="C835" s="27" t="s">
        <v>1628</v>
      </c>
      <c r="D835" s="28">
        <v>20</v>
      </c>
      <c r="E835" s="29">
        <v>45</v>
      </c>
      <c r="F835" s="29">
        <v>44</v>
      </c>
      <c r="G835" s="30"/>
      <c r="H835" s="31">
        <f>IF(G835&lt;=D835,IF($I$5&lt;50000,$I835,$G835*$F835),"Недостаточно количества на складе")</f>
      </c>
      <c r="I835" s="32">
        <f>IFERROR(G835*E835,0)</f>
      </c>
    </row>
    <row r="836" spans="1:9" hidden="1" outlineLevel="4" ht="61" customHeight="1">
      <c r="A836" s="36" t="s">
        <v>1629</v>
      </c>
      <c r="B836" s="26"/>
      <c r="C836" s="27" t="s">
        <v>1630</v>
      </c>
      <c r="D836" s="28">
        <v>3</v>
      </c>
      <c r="E836" s="29">
        <v>45</v>
      </c>
      <c r="F836" s="29">
        <v>44</v>
      </c>
      <c r="G836" s="30"/>
      <c r="H836" s="31">
        <f>IF(G836&lt;=D836,IF($I$5&lt;50000,$I836,$G836*$F836),"Недостаточно количества на складе")</f>
      </c>
      <c r="I836" s="32">
        <f>IFERROR(G836*E836,0)</f>
      </c>
    </row>
    <row r="837" spans="1:9" hidden="1" outlineLevel="4" ht="61" customHeight="1">
      <c r="A837" s="36" t="s">
        <v>1631</v>
      </c>
      <c r="B837" s="26"/>
      <c r="C837" s="27" t="s">
        <v>1632</v>
      </c>
      <c r="D837" s="28">
        <v>2</v>
      </c>
      <c r="E837" s="29">
        <v>99</v>
      </c>
      <c r="F837" s="29">
        <v>99</v>
      </c>
      <c r="G837" s="30"/>
      <c r="H837" s="31">
        <f>IF(G837&lt;=D837,IF($I$5&lt;50000,$I837,$G837*$F837),"Недостаточно количества на складе")</f>
      </c>
      <c r="I837" s="32">
        <f>IFERROR(G837*E837,0)</f>
      </c>
    </row>
    <row r="838" spans="1:9" hidden="1" outlineLevel="4" ht="61" customHeight="1">
      <c r="A838" s="36" t="s">
        <v>1633</v>
      </c>
      <c r="B838" s="26"/>
      <c r="C838" s="27" t="s">
        <v>1634</v>
      </c>
      <c r="D838" s="28">
        <v>5</v>
      </c>
      <c r="E838" s="29">
        <v>59</v>
      </c>
      <c r="F838" s="29">
        <v>59</v>
      </c>
      <c r="G838" s="30"/>
      <c r="H838" s="31">
        <f>IF(G838&lt;=D838,IF($I$5&lt;50000,$I838,$G838*$F838),"Недостаточно количества на складе")</f>
      </c>
      <c r="I838" s="32">
        <f>IFERROR(G838*E838,0)</f>
      </c>
    </row>
    <row r="839" spans="1:9" hidden="1" outlineLevel="4" ht="61" customHeight="1">
      <c r="A839" s="36" t="s">
        <v>1635</v>
      </c>
      <c r="B839" s="26"/>
      <c r="C839" s="27" t="s">
        <v>1636</v>
      </c>
      <c r="D839" s="28">
        <v>1</v>
      </c>
      <c r="E839" s="29">
        <v>149</v>
      </c>
      <c r="F839" s="29">
        <v>149</v>
      </c>
      <c r="G839" s="30"/>
      <c r="H839" s="31">
        <f>IF(G839&lt;=D839,IF($I$5&lt;50000,$I839,$G839*$F839),"Недостаточно количества на складе")</f>
      </c>
      <c r="I839" s="32">
        <f>IFERROR(G839*E839,0)</f>
      </c>
    </row>
    <row r="840" spans="1:9" hidden="1" outlineLevel="4" ht="61" customHeight="1">
      <c r="A840" s="36" t="s">
        <v>1637</v>
      </c>
      <c r="B840" s="26"/>
      <c r="C840" s="27" t="s">
        <v>1638</v>
      </c>
      <c r="D840" s="28">
        <v>1</v>
      </c>
      <c r="E840" s="29">
        <v>149</v>
      </c>
      <c r="F840" s="29">
        <v>149</v>
      </c>
      <c r="G840" s="30"/>
      <c r="H840" s="31">
        <f>IF(G840&lt;=D840,IF($I$5&lt;50000,$I840,$G840*$F840),"Недостаточно количества на складе")</f>
      </c>
      <c r="I840" s="32">
        <f>IFERROR(G840*E840,0)</f>
      </c>
    </row>
    <row r="841" spans="1:9" hidden="1" outlineLevel="4" ht="61" customHeight="1">
      <c r="A841" s="36" t="s">
        <v>1639</v>
      </c>
      <c r="B841" s="26"/>
      <c r="C841" s="27" t="s">
        <v>1640</v>
      </c>
      <c r="D841" s="28">
        <v>7</v>
      </c>
      <c r="E841" s="29">
        <v>59</v>
      </c>
      <c r="F841" s="29">
        <v>59</v>
      </c>
      <c r="G841" s="30"/>
      <c r="H841" s="31">
        <f>IF(G841&lt;=D841,IF($I$5&lt;50000,$I841,$G841*$F841),"Недостаточно количества на складе")</f>
      </c>
      <c r="I841" s="32">
        <f>IFERROR(G841*E841,0)</f>
      </c>
    </row>
    <row r="842" spans="1:9" hidden="1" outlineLevel="4" ht="61" customHeight="1">
      <c r="A842" s="36" t="s">
        <v>1641</v>
      </c>
      <c r="B842" s="26"/>
      <c r="C842" s="27" t="s">
        <v>1642</v>
      </c>
      <c r="D842" s="28">
        <v>2</v>
      </c>
      <c r="E842" s="29">
        <v>59</v>
      </c>
      <c r="F842" s="29">
        <v>59</v>
      </c>
      <c r="G842" s="30"/>
      <c r="H842" s="31">
        <f>IF(G842&lt;=D842,IF($I$5&lt;50000,$I842,$G842*$F842),"Недостаточно количества на складе")</f>
      </c>
      <c r="I842" s="32">
        <f>IFERROR(G842*E842,0)</f>
      </c>
    </row>
    <row r="843" spans="1:9" hidden="1" outlineLevel="4" ht="61" customHeight="1">
      <c r="A843" s="36" t="s">
        <v>1643</v>
      </c>
      <c r="B843" s="26"/>
      <c r="C843" s="27" t="s">
        <v>1644</v>
      </c>
      <c r="D843" s="28">
        <v>1</v>
      </c>
      <c r="E843" s="29">
        <v>59</v>
      </c>
      <c r="F843" s="29">
        <v>59</v>
      </c>
      <c r="G843" s="30"/>
      <c r="H843" s="31">
        <f>IF(G843&lt;=D843,IF($I$5&lt;50000,$I843,$G843*$F843),"Недостаточно количества на складе")</f>
      </c>
      <c r="I843" s="32">
        <f>IFERROR(G843*E843,0)</f>
      </c>
    </row>
    <row r="844" spans="1:9" hidden="1" outlineLevel="4" ht="61" customHeight="1">
      <c r="A844" s="36" t="s">
        <v>1645</v>
      </c>
      <c r="B844" s="26"/>
      <c r="C844" s="27" t="s">
        <v>1646</v>
      </c>
      <c r="D844" s="28">
        <v>4</v>
      </c>
      <c r="E844" s="29">
        <v>59</v>
      </c>
      <c r="F844" s="29">
        <v>59</v>
      </c>
      <c r="G844" s="30"/>
      <c r="H844" s="31">
        <f>IF(G844&lt;=D844,IF($I$5&lt;50000,$I844,$G844*$F844),"Недостаточно количества на складе")</f>
      </c>
      <c r="I844" s="32">
        <f>IFERROR(G844*E844,0)</f>
      </c>
    </row>
    <row r="845" spans="1:9" hidden="1" outlineLevel="4" ht="61" customHeight="1">
      <c r="A845" s="36" t="s">
        <v>1647</v>
      </c>
      <c r="B845" s="26"/>
      <c r="C845" s="27" t="s">
        <v>1648</v>
      </c>
      <c r="D845" s="28">
        <v>4</v>
      </c>
      <c r="E845" s="29">
        <v>59</v>
      </c>
      <c r="F845" s="29">
        <v>59</v>
      </c>
      <c r="G845" s="30"/>
      <c r="H845" s="31">
        <f>IF(G845&lt;=D845,IF($I$5&lt;50000,$I845,$G845*$F845),"Недостаточно количества на складе")</f>
      </c>
      <c r="I845" s="32">
        <f>IFERROR(G845*E845,0)</f>
      </c>
    </row>
    <row r="846" spans="1:9" hidden="1" outlineLevel="4" ht="61" customHeight="1">
      <c r="A846" s="36" t="s">
        <v>1649</v>
      </c>
      <c r="B846" s="26"/>
      <c r="C846" s="27" t="s">
        <v>1650</v>
      </c>
      <c r="D846" s="28">
        <v>4</v>
      </c>
      <c r="E846" s="29">
        <v>59</v>
      </c>
      <c r="F846" s="29">
        <v>59</v>
      </c>
      <c r="G846" s="30"/>
      <c r="H846" s="31">
        <f>IF(G846&lt;=D846,IF($I$5&lt;50000,$I846,$G846*$F846),"Недостаточно количества на складе")</f>
      </c>
      <c r="I846" s="32">
        <f>IFERROR(G846*E846,0)</f>
      </c>
    </row>
    <row r="847" spans="1:9" hidden="1" outlineLevel="4" ht="61" customHeight="1">
      <c r="A847" s="36" t="s">
        <v>1651</v>
      </c>
      <c r="B847" s="26"/>
      <c r="C847" s="27" t="s">
        <v>1652</v>
      </c>
      <c r="D847" s="28">
        <v>7</v>
      </c>
      <c r="E847" s="29">
        <v>19</v>
      </c>
      <c r="F847" s="29">
        <v>19</v>
      </c>
      <c r="G847" s="30"/>
      <c r="H847" s="31">
        <f>IF(G847&lt;=D847,IF($I$5&lt;50000,$I847,$G847*$F847),"Недостаточно количества на складе")</f>
      </c>
      <c r="I847" s="32">
        <f>IFERROR(G847*E847,0)</f>
      </c>
    </row>
    <row r="848" spans="1:9" hidden="1" outlineLevel="4" ht="61" customHeight="1">
      <c r="A848" s="36" t="s">
        <v>1653</v>
      </c>
      <c r="B848" s="26"/>
      <c r="C848" s="27" t="s">
        <v>1654</v>
      </c>
      <c r="D848" s="28">
        <v>10</v>
      </c>
      <c r="E848" s="29">
        <v>19</v>
      </c>
      <c r="F848" s="29">
        <v>19</v>
      </c>
      <c r="G848" s="30"/>
      <c r="H848" s="31">
        <f>IF(G848&lt;=D848,IF($I$5&lt;50000,$I848,$G848*$F848),"Недостаточно количества на складе")</f>
      </c>
      <c r="I848" s="32">
        <f>IFERROR(G848*E848,0)</f>
      </c>
    </row>
    <row r="849" spans="1:9" hidden="1" outlineLevel="4" ht="61" customHeight="1">
      <c r="A849" s="36" t="s">
        <v>1655</v>
      </c>
      <c r="B849" s="26"/>
      <c r="C849" s="27" t="s">
        <v>1656</v>
      </c>
      <c r="D849" s="28">
        <v>5</v>
      </c>
      <c r="E849" s="29">
        <v>19</v>
      </c>
      <c r="F849" s="29">
        <v>19</v>
      </c>
      <c r="G849" s="30"/>
      <c r="H849" s="31">
        <f>IF(G849&lt;=D849,IF($I$5&lt;50000,$I849,$G849*$F849),"Недостаточно количества на складе")</f>
      </c>
      <c r="I849" s="32">
        <f>IFERROR(G849*E849,0)</f>
      </c>
    </row>
    <row r="850" spans="1:9" hidden="1" outlineLevel="4" ht="61" customHeight="1">
      <c r="A850" s="36" t="s">
        <v>1657</v>
      </c>
      <c r="B850" s="26"/>
      <c r="C850" s="27" t="s">
        <v>1658</v>
      </c>
      <c r="D850" s="28">
        <v>9</v>
      </c>
      <c r="E850" s="29">
        <v>19</v>
      </c>
      <c r="F850" s="29">
        <v>19</v>
      </c>
      <c r="G850" s="30"/>
      <c r="H850" s="31">
        <f>IF(G850&lt;=D850,IF($I$5&lt;50000,$I850,$G850*$F850),"Недостаточно количества на складе")</f>
      </c>
      <c r="I850" s="32">
        <f>IFERROR(G850*E850,0)</f>
      </c>
    </row>
    <row r="851" spans="1:9" s="23" customFormat="1" collapsed="1" hidden="1" outlineLevel="3" customHeight="1">
      <c r="A851" s="35" t="s">
        <v>1659</v>
      </c>
      <c r="B851" s="35"/>
      <c r="C851" s="35"/>
      <c r="D851" s="35"/>
      <c r="E851" s="35"/>
      <c r="F851" s="35"/>
      <c r="G851" s="35"/>
      <c r="H851" s="35"/>
      <c r="I851" s="35"/>
    </row>
    <row r="852" spans="1:9" hidden="1" outlineLevel="4" ht="61" customHeight="1">
      <c r="A852" s="36" t="s">
        <v>1660</v>
      </c>
      <c r="B852" s="26"/>
      <c r="C852" s="27" t="s">
        <v>1661</v>
      </c>
      <c r="D852" s="28">
        <v>14</v>
      </c>
      <c r="E852" s="29">
        <v>19</v>
      </c>
      <c r="F852" s="29">
        <v>19</v>
      </c>
      <c r="G852" s="30"/>
      <c r="H852" s="31">
        <f>IF(G852&lt;=D852,IF($I$5&lt;50000,$I852,$G852*$F852),"Недостаточно количества на складе")</f>
      </c>
      <c r="I852" s="32">
        <f>IFERROR(G852*E852,0)</f>
      </c>
    </row>
    <row r="853" spans="1:9" hidden="1" outlineLevel="4" ht="61" customHeight="1">
      <c r="A853" s="36" t="s">
        <v>1662</v>
      </c>
      <c r="B853" s="26"/>
      <c r="C853" s="27" t="s">
        <v>1663</v>
      </c>
      <c r="D853" s="28">
        <v>15</v>
      </c>
      <c r="E853" s="29">
        <v>19</v>
      </c>
      <c r="F853" s="29">
        <v>19</v>
      </c>
      <c r="G853" s="30"/>
      <c r="H853" s="31">
        <f>IF(G853&lt;=D853,IF($I$5&lt;50000,$I853,$G853*$F853),"Недостаточно количества на складе")</f>
      </c>
      <c r="I853" s="32">
        <f>IFERROR(G853*E853,0)</f>
      </c>
    </row>
    <row r="854" spans="1:9" hidden="1" outlineLevel="4" ht="61" customHeight="1">
      <c r="A854" s="36" t="s">
        <v>1664</v>
      </c>
      <c r="B854" s="26"/>
      <c r="C854" s="27" t="s">
        <v>1665</v>
      </c>
      <c r="D854" s="28">
        <v>27</v>
      </c>
      <c r="E854" s="29">
        <v>19</v>
      </c>
      <c r="F854" s="29">
        <v>19</v>
      </c>
      <c r="G854" s="30"/>
      <c r="H854" s="31">
        <f>IF(G854&lt;=D854,IF($I$5&lt;50000,$I854,$G854*$F854),"Недостаточно количества на складе")</f>
      </c>
      <c r="I854" s="32">
        <f>IFERROR(G854*E854,0)</f>
      </c>
    </row>
    <row r="855" spans="1:9" hidden="1" outlineLevel="4" ht="61" customHeight="1">
      <c r="A855" s="36" t="s">
        <v>1666</v>
      </c>
      <c r="B855" s="26"/>
      <c r="C855" s="27" t="s">
        <v>1667</v>
      </c>
      <c r="D855" s="28">
        <v>26</v>
      </c>
      <c r="E855" s="29">
        <v>19</v>
      </c>
      <c r="F855" s="29">
        <v>19</v>
      </c>
      <c r="G855" s="30"/>
      <c r="H855" s="31">
        <f>IF(G855&lt;=D855,IF($I$5&lt;50000,$I855,$G855*$F855),"Недостаточно количества на складе")</f>
      </c>
      <c r="I855" s="32">
        <f>IFERROR(G855*E855,0)</f>
      </c>
    </row>
    <row r="856" spans="1:9" hidden="1" outlineLevel="4" ht="61" customHeight="1">
      <c r="A856" s="36" t="s">
        <v>1668</v>
      </c>
      <c r="B856" s="26"/>
      <c r="C856" s="27" t="s">
        <v>1669</v>
      </c>
      <c r="D856" s="28">
        <v>21</v>
      </c>
      <c r="E856" s="29">
        <v>19</v>
      </c>
      <c r="F856" s="29">
        <v>19</v>
      </c>
      <c r="G856" s="30"/>
      <c r="H856" s="31">
        <f>IF(G856&lt;=D856,IF($I$5&lt;50000,$I856,$G856*$F856),"Недостаточно количества на складе")</f>
      </c>
      <c r="I856" s="32">
        <f>IFERROR(G856*E856,0)</f>
      </c>
    </row>
    <row r="857" spans="1:9" hidden="1" outlineLevel="4" ht="61" customHeight="1">
      <c r="A857" s="36" t="s">
        <v>1670</v>
      </c>
      <c r="B857" s="26"/>
      <c r="C857" s="27" t="s">
        <v>1671</v>
      </c>
      <c r="D857" s="28">
        <v>26</v>
      </c>
      <c r="E857" s="29">
        <v>19</v>
      </c>
      <c r="F857" s="29">
        <v>19</v>
      </c>
      <c r="G857" s="30"/>
      <c r="H857" s="31">
        <f>IF(G857&lt;=D857,IF($I$5&lt;50000,$I857,$G857*$F857),"Недостаточно количества на складе")</f>
      </c>
      <c r="I857" s="32">
        <f>IFERROR(G857*E857,0)</f>
      </c>
    </row>
    <row r="858" spans="1:9" hidden="1" outlineLevel="4" ht="61" customHeight="1">
      <c r="A858" s="36" t="s">
        <v>1672</v>
      </c>
      <c r="B858" s="26"/>
      <c r="C858" s="27" t="s">
        <v>1673</v>
      </c>
      <c r="D858" s="28">
        <v>16</v>
      </c>
      <c r="E858" s="29">
        <v>19</v>
      </c>
      <c r="F858" s="29">
        <v>19</v>
      </c>
      <c r="G858" s="30"/>
      <c r="H858" s="31">
        <f>IF(G858&lt;=D858,IF($I$5&lt;50000,$I858,$G858*$F858),"Недостаточно количества на складе")</f>
      </c>
      <c r="I858" s="32">
        <f>IFERROR(G858*E858,0)</f>
      </c>
    </row>
    <row r="859" spans="1:9" hidden="1" outlineLevel="4" ht="61" customHeight="1">
      <c r="A859" s="36" t="s">
        <v>1674</v>
      </c>
      <c r="B859" s="26"/>
      <c r="C859" s="27" t="s">
        <v>1675</v>
      </c>
      <c r="D859" s="28">
        <v>18</v>
      </c>
      <c r="E859" s="29">
        <v>19</v>
      </c>
      <c r="F859" s="29">
        <v>19</v>
      </c>
      <c r="G859" s="30"/>
      <c r="H859" s="31">
        <f>IF(G859&lt;=D859,IF($I$5&lt;50000,$I859,$G859*$F859),"Недостаточно количества на складе")</f>
      </c>
      <c r="I859" s="32">
        <f>IFERROR(G859*E859,0)</f>
      </c>
    </row>
    <row r="860" spans="1:9" hidden="1" outlineLevel="4" ht="61" customHeight="1">
      <c r="A860" s="36" t="s">
        <v>1676</v>
      </c>
      <c r="B860" s="26"/>
      <c r="C860" s="27" t="s">
        <v>1677</v>
      </c>
      <c r="D860" s="28">
        <v>19</v>
      </c>
      <c r="E860" s="29">
        <v>19</v>
      </c>
      <c r="F860" s="29">
        <v>19</v>
      </c>
      <c r="G860" s="30"/>
      <c r="H860" s="31">
        <f>IF(G860&lt;=D860,IF($I$5&lt;50000,$I860,$G860*$F860),"Недостаточно количества на складе")</f>
      </c>
      <c r="I860" s="32">
        <f>IFERROR(G860*E860,0)</f>
      </c>
    </row>
    <row r="861" spans="1:9" hidden="1" outlineLevel="4" ht="61" customHeight="1">
      <c r="A861" s="36" t="s">
        <v>1678</v>
      </c>
      <c r="B861" s="26"/>
      <c r="C861" s="27" t="s">
        <v>1679</v>
      </c>
      <c r="D861" s="28">
        <v>5</v>
      </c>
      <c r="E861" s="29">
        <v>19</v>
      </c>
      <c r="F861" s="29">
        <v>19</v>
      </c>
      <c r="G861" s="30"/>
      <c r="H861" s="31">
        <f>IF(G861&lt;=D861,IF($I$5&lt;50000,$I861,$G861*$F861),"Недостаточно количества на складе")</f>
      </c>
      <c r="I861" s="32">
        <f>IFERROR(G861*E861,0)</f>
      </c>
    </row>
    <row r="862" spans="1:9" hidden="1" outlineLevel="4" ht="61" customHeight="1">
      <c r="A862" s="36" t="s">
        <v>1680</v>
      </c>
      <c r="B862" s="26"/>
      <c r="C862" s="27" t="s">
        <v>1681</v>
      </c>
      <c r="D862" s="28">
        <v>24</v>
      </c>
      <c r="E862" s="29">
        <v>19</v>
      </c>
      <c r="F862" s="29">
        <v>19</v>
      </c>
      <c r="G862" s="30"/>
      <c r="H862" s="31">
        <f>IF(G862&lt;=D862,IF($I$5&lt;50000,$I862,$G862*$F862),"Недостаточно количества на складе")</f>
      </c>
      <c r="I862" s="32">
        <f>IFERROR(G862*E862,0)</f>
      </c>
    </row>
    <row r="863" spans="1:9" hidden="1" outlineLevel="4" ht="61" customHeight="1">
      <c r="A863" s="36" t="s">
        <v>1682</v>
      </c>
      <c r="B863" s="26"/>
      <c r="C863" s="27" t="s">
        <v>1683</v>
      </c>
      <c r="D863" s="28">
        <v>29</v>
      </c>
      <c r="E863" s="29">
        <v>19</v>
      </c>
      <c r="F863" s="29">
        <v>19</v>
      </c>
      <c r="G863" s="30"/>
      <c r="H863" s="31">
        <f>IF(G863&lt;=D863,IF($I$5&lt;50000,$I863,$G863*$F863),"Недостаточно количества на складе")</f>
      </c>
      <c r="I863" s="32">
        <f>IFERROR(G863*E863,0)</f>
      </c>
    </row>
    <row r="864" spans="1:9" hidden="1" outlineLevel="4" ht="61" customHeight="1">
      <c r="A864" s="36" t="s">
        <v>1684</v>
      </c>
      <c r="B864" s="26"/>
      <c r="C864" s="27" t="s">
        <v>1685</v>
      </c>
      <c r="D864" s="28">
        <v>29</v>
      </c>
      <c r="E864" s="29">
        <v>19</v>
      </c>
      <c r="F864" s="29">
        <v>19</v>
      </c>
      <c r="G864" s="30"/>
      <c r="H864" s="31">
        <f>IF(G864&lt;=D864,IF($I$5&lt;50000,$I864,$G864*$F864),"Недостаточно количества на складе")</f>
      </c>
      <c r="I864" s="32">
        <f>IFERROR(G864*E864,0)</f>
      </c>
    </row>
    <row r="865" spans="1:9" hidden="1" outlineLevel="4" ht="61" customHeight="1">
      <c r="A865" s="36" t="s">
        <v>1686</v>
      </c>
      <c r="B865" s="26"/>
      <c r="C865" s="27" t="s">
        <v>1687</v>
      </c>
      <c r="D865" s="28">
        <v>25</v>
      </c>
      <c r="E865" s="29">
        <v>19</v>
      </c>
      <c r="F865" s="29">
        <v>19</v>
      </c>
      <c r="G865" s="30"/>
      <c r="H865" s="31">
        <f>IF(G865&lt;=D865,IF($I$5&lt;50000,$I865,$G865*$F865),"Недостаточно количества на складе")</f>
      </c>
      <c r="I865" s="32">
        <f>IFERROR(G865*E865,0)</f>
      </c>
    </row>
    <row r="866" spans="1:9" hidden="1" outlineLevel="4" ht="61" customHeight="1">
      <c r="A866" s="36" t="s">
        <v>1688</v>
      </c>
      <c r="B866" s="26"/>
      <c r="C866" s="27" t="s">
        <v>1689</v>
      </c>
      <c r="D866" s="28">
        <v>19</v>
      </c>
      <c r="E866" s="29">
        <v>19</v>
      </c>
      <c r="F866" s="29">
        <v>19</v>
      </c>
      <c r="G866" s="30"/>
      <c r="H866" s="31">
        <f>IF(G866&lt;=D866,IF($I$5&lt;50000,$I866,$G866*$F866),"Недостаточно количества на складе")</f>
      </c>
      <c r="I866" s="32">
        <f>IFERROR(G866*E866,0)</f>
      </c>
    </row>
    <row r="867" spans="1:9" hidden="1" outlineLevel="4" ht="61" customHeight="1">
      <c r="A867" s="36" t="s">
        <v>1690</v>
      </c>
      <c r="B867" s="26"/>
      <c r="C867" s="27" t="s">
        <v>1691</v>
      </c>
      <c r="D867" s="28">
        <v>14</v>
      </c>
      <c r="E867" s="29">
        <v>19</v>
      </c>
      <c r="F867" s="29">
        <v>19</v>
      </c>
      <c r="G867" s="30"/>
      <c r="H867" s="31">
        <f>IF(G867&lt;=D867,IF($I$5&lt;50000,$I867,$G867*$F867),"Недостаточно количества на складе")</f>
      </c>
      <c r="I867" s="32">
        <f>IFERROR(G867*E867,0)</f>
      </c>
    </row>
    <row r="868" spans="1:9" hidden="1" outlineLevel="4" ht="61" customHeight="1">
      <c r="A868" s="36" t="s">
        <v>1692</v>
      </c>
      <c r="B868" s="26"/>
      <c r="C868" s="27" t="s">
        <v>1693</v>
      </c>
      <c r="D868" s="28">
        <v>12</v>
      </c>
      <c r="E868" s="29">
        <v>19</v>
      </c>
      <c r="F868" s="29">
        <v>19</v>
      </c>
      <c r="G868" s="30"/>
      <c r="H868" s="31">
        <f>IF(G868&lt;=D868,IF($I$5&lt;50000,$I868,$G868*$F868),"Недостаточно количества на складе")</f>
      </c>
      <c r="I868" s="32">
        <f>IFERROR(G868*E868,0)</f>
      </c>
    </row>
    <row r="869" spans="1:9" hidden="1" outlineLevel="4" ht="61" customHeight="1">
      <c r="A869" s="36" t="s">
        <v>1694</v>
      </c>
      <c r="B869" s="26"/>
      <c r="C869" s="27" t="s">
        <v>1695</v>
      </c>
      <c r="D869" s="28">
        <v>7</v>
      </c>
      <c r="E869" s="29">
        <v>19</v>
      </c>
      <c r="F869" s="29">
        <v>19</v>
      </c>
      <c r="G869" s="30"/>
      <c r="H869" s="31">
        <f>IF(G869&lt;=D869,IF($I$5&lt;50000,$I869,$G869*$F869),"Недостаточно количества на складе")</f>
      </c>
      <c r="I869" s="32">
        <f>IFERROR(G869*E869,0)</f>
      </c>
    </row>
    <row r="870" spans="1:9" hidden="1" outlineLevel="4" ht="61" customHeight="1">
      <c r="A870" s="36" t="s">
        <v>1696</v>
      </c>
      <c r="B870" s="26"/>
      <c r="C870" s="27" t="s">
        <v>1697</v>
      </c>
      <c r="D870" s="28">
        <v>23</v>
      </c>
      <c r="E870" s="29">
        <v>19</v>
      </c>
      <c r="F870" s="29">
        <v>19</v>
      </c>
      <c r="G870" s="30"/>
      <c r="H870" s="31">
        <f>IF(G870&lt;=D870,IF($I$5&lt;50000,$I870,$G870*$F870),"Недостаточно количества на складе")</f>
      </c>
      <c r="I870" s="32">
        <f>IFERROR(G870*E870,0)</f>
      </c>
    </row>
    <row r="871" spans="1:9" hidden="1" outlineLevel="4" ht="61" customHeight="1">
      <c r="A871" s="36" t="s">
        <v>1698</v>
      </c>
      <c r="B871" s="26"/>
      <c r="C871" s="27" t="s">
        <v>1699</v>
      </c>
      <c r="D871" s="28">
        <v>28</v>
      </c>
      <c r="E871" s="29">
        <v>19</v>
      </c>
      <c r="F871" s="29">
        <v>19</v>
      </c>
      <c r="G871" s="30"/>
      <c r="H871" s="31">
        <f>IF(G871&lt;=D871,IF($I$5&lt;50000,$I871,$G871*$F871),"Недостаточно количества на складе")</f>
      </c>
      <c r="I871" s="32">
        <f>IFERROR(G871*E871,0)</f>
      </c>
    </row>
    <row r="872" spans="1:9" hidden="1" outlineLevel="4" ht="61" customHeight="1">
      <c r="A872" s="36" t="s">
        <v>1700</v>
      </c>
      <c r="B872" s="26"/>
      <c r="C872" s="27" t="s">
        <v>1701</v>
      </c>
      <c r="D872" s="28">
        <v>17</v>
      </c>
      <c r="E872" s="29">
        <v>19</v>
      </c>
      <c r="F872" s="29">
        <v>19</v>
      </c>
      <c r="G872" s="30"/>
      <c r="H872" s="31">
        <f>IF(G872&lt;=D872,IF($I$5&lt;50000,$I872,$G872*$F872),"Недостаточно количества на складе")</f>
      </c>
      <c r="I872" s="32">
        <f>IFERROR(G872*E872,0)</f>
      </c>
    </row>
    <row r="873" spans="1:9" hidden="1" outlineLevel="4" ht="61" customHeight="1">
      <c r="A873" s="36" t="s">
        <v>1702</v>
      </c>
      <c r="B873" s="26"/>
      <c r="C873" s="27" t="s">
        <v>1703</v>
      </c>
      <c r="D873" s="28">
        <v>23</v>
      </c>
      <c r="E873" s="29">
        <v>19</v>
      </c>
      <c r="F873" s="29">
        <v>19</v>
      </c>
      <c r="G873" s="30"/>
      <c r="H873" s="31">
        <f>IF(G873&lt;=D873,IF($I$5&lt;50000,$I873,$G873*$F873),"Недостаточно количества на складе")</f>
      </c>
      <c r="I873" s="32">
        <f>IFERROR(G873*E873,0)</f>
      </c>
    </row>
    <row r="874" spans="1:9" hidden="1" outlineLevel="4" ht="61" customHeight="1">
      <c r="A874" s="36" t="s">
        <v>1704</v>
      </c>
      <c r="B874" s="26"/>
      <c r="C874" s="27" t="s">
        <v>1705</v>
      </c>
      <c r="D874" s="28">
        <v>21</v>
      </c>
      <c r="E874" s="29">
        <v>19</v>
      </c>
      <c r="F874" s="29">
        <v>19</v>
      </c>
      <c r="G874" s="30"/>
      <c r="H874" s="31">
        <f>IF(G874&lt;=D874,IF($I$5&lt;50000,$I874,$G874*$F874),"Недостаточно количества на складе")</f>
      </c>
      <c r="I874" s="32">
        <f>IFERROR(G874*E874,0)</f>
      </c>
    </row>
    <row r="875" spans="1:9" hidden="1" outlineLevel="4" ht="61" customHeight="1">
      <c r="A875" s="36" t="s">
        <v>1706</v>
      </c>
      <c r="B875" s="26"/>
      <c r="C875" s="27" t="s">
        <v>1707</v>
      </c>
      <c r="D875" s="28">
        <v>13</v>
      </c>
      <c r="E875" s="29">
        <v>19</v>
      </c>
      <c r="F875" s="29">
        <v>19</v>
      </c>
      <c r="G875" s="30"/>
      <c r="H875" s="31">
        <f>IF(G875&lt;=D875,IF($I$5&lt;50000,$I875,$G875*$F875),"Недостаточно количества на складе")</f>
      </c>
      <c r="I875" s="32">
        <f>IFERROR(G875*E875,0)</f>
      </c>
    </row>
    <row r="876" spans="1:9" hidden="1" outlineLevel="4" ht="61" customHeight="1">
      <c r="A876" s="36" t="s">
        <v>1708</v>
      </c>
      <c r="B876" s="26"/>
      <c r="C876" s="27" t="s">
        <v>1709</v>
      </c>
      <c r="D876" s="28">
        <v>7</v>
      </c>
      <c r="E876" s="29">
        <v>19</v>
      </c>
      <c r="F876" s="29">
        <v>19</v>
      </c>
      <c r="G876" s="30"/>
      <c r="H876" s="31">
        <f>IF(G876&lt;=D876,IF($I$5&lt;50000,$I876,$G876*$F876),"Недостаточно количества на складе")</f>
      </c>
      <c r="I876" s="32">
        <f>IFERROR(G876*E876,0)</f>
      </c>
    </row>
    <row r="877" spans="1:9" hidden="1" outlineLevel="4" ht="61" customHeight="1">
      <c r="A877" s="36" t="s">
        <v>1710</v>
      </c>
      <c r="B877" s="26"/>
      <c r="C877" s="27" t="s">
        <v>1711</v>
      </c>
      <c r="D877" s="28">
        <v>22</v>
      </c>
      <c r="E877" s="29">
        <v>19</v>
      </c>
      <c r="F877" s="29">
        <v>19</v>
      </c>
      <c r="G877" s="30"/>
      <c r="H877" s="31">
        <f>IF(G877&lt;=D877,IF($I$5&lt;50000,$I877,$G877*$F877),"Недостаточно количества на складе")</f>
      </c>
      <c r="I877" s="32">
        <f>IFERROR(G877*E877,0)</f>
      </c>
    </row>
    <row r="878" spans="1:9" hidden="1" outlineLevel="4" ht="61" customHeight="1">
      <c r="A878" s="36" t="s">
        <v>1712</v>
      </c>
      <c r="B878" s="26"/>
      <c r="C878" s="27" t="s">
        <v>1713</v>
      </c>
      <c r="D878" s="28">
        <v>9</v>
      </c>
      <c r="E878" s="29">
        <v>19</v>
      </c>
      <c r="F878" s="29">
        <v>19</v>
      </c>
      <c r="G878" s="30"/>
      <c r="H878" s="31">
        <f>IF(G878&lt;=D878,IF($I$5&lt;50000,$I878,$G878*$F878),"Недостаточно количества на складе")</f>
      </c>
      <c r="I878" s="32">
        <f>IFERROR(G878*E878,0)</f>
      </c>
    </row>
    <row r="879" spans="1:9" hidden="1" outlineLevel="4" ht="61" customHeight="1">
      <c r="A879" s="36" t="s">
        <v>1714</v>
      </c>
      <c r="B879" s="26"/>
      <c r="C879" s="27" t="s">
        <v>1715</v>
      </c>
      <c r="D879" s="28">
        <v>8</v>
      </c>
      <c r="E879" s="29">
        <v>19</v>
      </c>
      <c r="F879" s="29">
        <v>19</v>
      </c>
      <c r="G879" s="30"/>
      <c r="H879" s="31">
        <f>IF(G879&lt;=D879,IF($I$5&lt;50000,$I879,$G879*$F879),"Недостаточно количества на складе")</f>
      </c>
      <c r="I879" s="32">
        <f>IFERROR(G879*E879,0)</f>
      </c>
    </row>
    <row r="880" spans="1:9" hidden="1" outlineLevel="4" ht="61" customHeight="1">
      <c r="A880" s="36" t="s">
        <v>1716</v>
      </c>
      <c r="B880" s="26"/>
      <c r="C880" s="27" t="s">
        <v>1717</v>
      </c>
      <c r="D880" s="28">
        <v>3</v>
      </c>
      <c r="E880" s="29">
        <v>19</v>
      </c>
      <c r="F880" s="29">
        <v>19</v>
      </c>
      <c r="G880" s="30"/>
      <c r="H880" s="31">
        <f>IF(G880&lt;=D880,IF($I$5&lt;50000,$I880,$G880*$F880),"Недостаточно количества на складе")</f>
      </c>
      <c r="I880" s="32">
        <f>IFERROR(G880*E880,0)</f>
      </c>
    </row>
    <row r="881" spans="1:9" hidden="1" outlineLevel="4" ht="61" customHeight="1">
      <c r="A881" s="36" t="s">
        <v>1718</v>
      </c>
      <c r="B881" s="26"/>
      <c r="C881" s="27" t="s">
        <v>1719</v>
      </c>
      <c r="D881" s="28">
        <v>4</v>
      </c>
      <c r="E881" s="29">
        <v>19</v>
      </c>
      <c r="F881" s="29">
        <v>19</v>
      </c>
      <c r="G881" s="30"/>
      <c r="H881" s="31">
        <f>IF(G881&lt;=D881,IF($I$5&lt;50000,$I881,$G881*$F881),"Недостаточно количества на складе")</f>
      </c>
      <c r="I881" s="32">
        <f>IFERROR(G881*E881,0)</f>
      </c>
    </row>
    <row r="882" spans="1:9" hidden="1" outlineLevel="4" ht="61" customHeight="1">
      <c r="A882" s="36" t="s">
        <v>1720</v>
      </c>
      <c r="B882" s="26"/>
      <c r="C882" s="27" t="s">
        <v>1721</v>
      </c>
      <c r="D882" s="28">
        <v>6</v>
      </c>
      <c r="E882" s="29">
        <v>19</v>
      </c>
      <c r="F882" s="29">
        <v>19</v>
      </c>
      <c r="G882" s="30"/>
      <c r="H882" s="31">
        <f>IF(G882&lt;=D882,IF($I$5&lt;50000,$I882,$G882*$F882),"Недостаточно количества на складе")</f>
      </c>
      <c r="I882" s="32">
        <f>IFERROR(G882*E882,0)</f>
      </c>
    </row>
    <row r="883" spans="1:9" hidden="1" outlineLevel="4" ht="61" customHeight="1">
      <c r="A883" s="36" t="s">
        <v>1722</v>
      </c>
      <c r="B883" s="26"/>
      <c r="C883" s="27" t="s">
        <v>1723</v>
      </c>
      <c r="D883" s="28">
        <v>5</v>
      </c>
      <c r="E883" s="29">
        <v>19</v>
      </c>
      <c r="F883" s="29">
        <v>19</v>
      </c>
      <c r="G883" s="30"/>
      <c r="H883" s="31">
        <f>IF(G883&lt;=D883,IF($I$5&lt;50000,$I883,$G883*$F883),"Недостаточно количества на складе")</f>
      </c>
      <c r="I883" s="32">
        <f>IFERROR(G883*E883,0)</f>
      </c>
    </row>
    <row r="884" spans="1:9" hidden="1" outlineLevel="4" ht="61" customHeight="1">
      <c r="A884" s="36" t="s">
        <v>1724</v>
      </c>
      <c r="B884" s="26"/>
      <c r="C884" s="27" t="s">
        <v>1725</v>
      </c>
      <c r="D884" s="28">
        <v>1</v>
      </c>
      <c r="E884" s="29">
        <v>19</v>
      </c>
      <c r="F884" s="29">
        <v>19</v>
      </c>
      <c r="G884" s="30"/>
      <c r="H884" s="31">
        <f>IF(G884&lt;=D884,IF($I$5&lt;50000,$I884,$G884*$F884),"Недостаточно количества на складе")</f>
      </c>
      <c r="I884" s="32">
        <f>IFERROR(G884*E884,0)</f>
      </c>
    </row>
    <row r="885" spans="1:9" hidden="1" outlineLevel="4" ht="61" customHeight="1">
      <c r="A885" s="36" t="s">
        <v>1726</v>
      </c>
      <c r="B885" s="26"/>
      <c r="C885" s="27" t="s">
        <v>1727</v>
      </c>
      <c r="D885" s="28">
        <v>2</v>
      </c>
      <c r="E885" s="29">
        <v>19</v>
      </c>
      <c r="F885" s="29">
        <v>19</v>
      </c>
      <c r="G885" s="30"/>
      <c r="H885" s="31">
        <f>IF(G885&lt;=D885,IF($I$5&lt;50000,$I885,$G885*$F885),"Недостаточно количества на складе")</f>
      </c>
      <c r="I885" s="32">
        <f>IFERROR(G885*E885,0)</f>
      </c>
    </row>
    <row r="886" spans="1:9" hidden="1" outlineLevel="4" ht="61" customHeight="1">
      <c r="A886" s="36" t="s">
        <v>1728</v>
      </c>
      <c r="B886" s="26"/>
      <c r="C886" s="27" t="s">
        <v>1729</v>
      </c>
      <c r="D886" s="28">
        <v>2</v>
      </c>
      <c r="E886" s="29">
        <v>19</v>
      </c>
      <c r="F886" s="29">
        <v>19</v>
      </c>
      <c r="G886" s="30"/>
      <c r="H886" s="31">
        <f>IF(G886&lt;=D886,IF($I$5&lt;50000,$I886,$G886*$F886),"Недостаточно количества на складе")</f>
      </c>
      <c r="I886" s="32">
        <f>IFERROR(G886*E886,0)</f>
      </c>
    </row>
    <row r="887" spans="1:9" hidden="1" outlineLevel="4" ht="61" customHeight="1">
      <c r="A887" s="36" t="s">
        <v>1730</v>
      </c>
      <c r="B887" s="26"/>
      <c r="C887" s="27" t="s">
        <v>1731</v>
      </c>
      <c r="D887" s="28">
        <v>5</v>
      </c>
      <c r="E887" s="29">
        <v>159</v>
      </c>
      <c r="F887" s="29">
        <v>159</v>
      </c>
      <c r="G887" s="30"/>
      <c r="H887" s="31">
        <f>IF(G887&lt;=D887,IF($I$5&lt;50000,$I887,$G887*$F887),"Недостаточно количества на складе")</f>
      </c>
      <c r="I887" s="32">
        <f>IFERROR(G887*E887,0)</f>
      </c>
    </row>
    <row r="888" spans="1:9" hidden="1" outlineLevel="4" ht="61" customHeight="1">
      <c r="A888" s="36" t="s">
        <v>1732</v>
      </c>
      <c r="B888" s="26"/>
      <c r="C888" s="27" t="s">
        <v>1733</v>
      </c>
      <c r="D888" s="28">
        <v>6</v>
      </c>
      <c r="E888" s="29">
        <v>159</v>
      </c>
      <c r="F888" s="29">
        <v>159</v>
      </c>
      <c r="G888" s="30"/>
      <c r="H888" s="31">
        <f>IF(G888&lt;=D888,IF($I$5&lt;50000,$I888,$G888*$F888),"Недостаточно количества на складе")</f>
      </c>
      <c r="I888" s="32">
        <f>IFERROR(G888*E888,0)</f>
      </c>
    </row>
    <row r="889" spans="1:9" hidden="1" outlineLevel="4" ht="61" customHeight="1">
      <c r="A889" s="36" t="s">
        <v>1734</v>
      </c>
      <c r="B889" s="26"/>
      <c r="C889" s="27" t="s">
        <v>1735</v>
      </c>
      <c r="D889" s="28">
        <v>4</v>
      </c>
      <c r="E889" s="29">
        <v>159</v>
      </c>
      <c r="F889" s="29">
        <v>159</v>
      </c>
      <c r="G889" s="30"/>
      <c r="H889" s="31">
        <f>IF(G889&lt;=D889,IF($I$5&lt;50000,$I889,$G889*$F889),"Недостаточно количества на складе")</f>
      </c>
      <c r="I889" s="32">
        <f>IFERROR(G889*E889,0)</f>
      </c>
    </row>
    <row r="890" spans="1:9" hidden="1" outlineLevel="4" ht="61" customHeight="1">
      <c r="A890" s="36" t="s">
        <v>1736</v>
      </c>
      <c r="B890" s="26"/>
      <c r="C890" s="27" t="s">
        <v>1737</v>
      </c>
      <c r="D890" s="28">
        <v>2</v>
      </c>
      <c r="E890" s="29">
        <v>159</v>
      </c>
      <c r="F890" s="29">
        <v>159</v>
      </c>
      <c r="G890" s="30"/>
      <c r="H890" s="31">
        <f>IF(G890&lt;=D890,IF($I$5&lt;50000,$I890,$G890*$F890),"Недостаточно количества на складе")</f>
      </c>
      <c r="I890" s="32">
        <f>IFERROR(G890*E890,0)</f>
      </c>
    </row>
    <row r="891" spans="1:9" hidden="1" outlineLevel="4" ht="61" customHeight="1">
      <c r="A891" s="36" t="s">
        <v>1738</v>
      </c>
      <c r="B891" s="26"/>
      <c r="C891" s="27" t="s">
        <v>1739</v>
      </c>
      <c r="D891" s="28">
        <v>2</v>
      </c>
      <c r="E891" s="29">
        <v>19</v>
      </c>
      <c r="F891" s="29">
        <v>19</v>
      </c>
      <c r="G891" s="30"/>
      <c r="H891" s="31">
        <f>IF(G891&lt;=D891,IF($I$5&lt;50000,$I891,$G891*$F891),"Недостаточно количества на складе")</f>
      </c>
      <c r="I891" s="32">
        <f>IFERROR(G891*E891,0)</f>
      </c>
    </row>
    <row r="892" spans="1:9" hidden="1" outlineLevel="4" ht="61" customHeight="1">
      <c r="A892" s="36" t="s">
        <v>1740</v>
      </c>
      <c r="B892" s="26"/>
      <c r="C892" s="27" t="s">
        <v>1741</v>
      </c>
      <c r="D892" s="28">
        <v>1</v>
      </c>
      <c r="E892" s="29">
        <v>19</v>
      </c>
      <c r="F892" s="29">
        <v>19</v>
      </c>
      <c r="G892" s="30"/>
      <c r="H892" s="31">
        <f>IF(G892&lt;=D892,IF($I$5&lt;50000,$I892,$G892*$F892),"Недостаточно количества на складе")</f>
      </c>
      <c r="I892" s="32">
        <f>IFERROR(G892*E892,0)</f>
      </c>
    </row>
    <row r="893" spans="1:9" hidden="1" outlineLevel="4" ht="61" customHeight="1">
      <c r="A893" s="36" t="s">
        <v>1742</v>
      </c>
      <c r="B893" s="26"/>
      <c r="C893" s="27" t="s">
        <v>1743</v>
      </c>
      <c r="D893" s="28">
        <v>3</v>
      </c>
      <c r="E893" s="29">
        <v>19</v>
      </c>
      <c r="F893" s="29">
        <v>19</v>
      </c>
      <c r="G893" s="30"/>
      <c r="H893" s="31">
        <f>IF(G893&lt;=D893,IF($I$5&lt;50000,$I893,$G893*$F893),"Недостаточно количества на складе")</f>
      </c>
      <c r="I893" s="32">
        <f>IFERROR(G893*E893,0)</f>
      </c>
    </row>
    <row r="894" spans="1:9" hidden="1" outlineLevel="4" ht="61" customHeight="1">
      <c r="A894" s="36" t="s">
        <v>1744</v>
      </c>
      <c r="B894" s="26"/>
      <c r="C894" s="27" t="s">
        <v>1745</v>
      </c>
      <c r="D894" s="28">
        <v>2</v>
      </c>
      <c r="E894" s="29">
        <v>19</v>
      </c>
      <c r="F894" s="29">
        <v>19</v>
      </c>
      <c r="G894" s="30"/>
      <c r="H894" s="31">
        <f>IF(G894&lt;=D894,IF($I$5&lt;50000,$I894,$G894*$F894),"Недостаточно количества на складе")</f>
      </c>
      <c r="I894" s="32">
        <f>IFERROR(G894*E894,0)</f>
      </c>
    </row>
    <row r="895" spans="1:9" hidden="1" outlineLevel="4" ht="61" customHeight="1">
      <c r="A895" s="36" t="s">
        <v>1746</v>
      </c>
      <c r="B895" s="26"/>
      <c r="C895" s="27" t="s">
        <v>1747</v>
      </c>
      <c r="D895" s="28">
        <v>2</v>
      </c>
      <c r="E895" s="29">
        <v>19</v>
      </c>
      <c r="F895" s="29">
        <v>19</v>
      </c>
      <c r="G895" s="30"/>
      <c r="H895" s="31">
        <f>IF(G895&lt;=D895,IF($I$5&lt;50000,$I895,$G895*$F895),"Недостаточно количества на складе")</f>
      </c>
      <c r="I895" s="32">
        <f>IFERROR(G895*E895,0)</f>
      </c>
    </row>
    <row r="896" spans="1:9" hidden="1" outlineLevel="4" ht="61" customHeight="1">
      <c r="A896" s="36" t="s">
        <v>1748</v>
      </c>
      <c r="B896" s="26"/>
      <c r="C896" s="27" t="s">
        <v>1749</v>
      </c>
      <c r="D896" s="28">
        <v>15</v>
      </c>
      <c r="E896" s="29">
        <v>19</v>
      </c>
      <c r="F896" s="29">
        <v>19</v>
      </c>
      <c r="G896" s="30"/>
      <c r="H896" s="31">
        <f>IF(G896&lt;=D896,IF($I$5&lt;50000,$I896,$G896*$F896),"Недостаточно количества на складе")</f>
      </c>
      <c r="I896" s="32">
        <f>IFERROR(G896*E896,0)</f>
      </c>
    </row>
    <row r="897" spans="1:9" hidden="1" outlineLevel="4" ht="61" customHeight="1">
      <c r="A897" s="36" t="s">
        <v>1750</v>
      </c>
      <c r="B897" s="26"/>
      <c r="C897" s="27" t="s">
        <v>1751</v>
      </c>
      <c r="D897" s="28">
        <v>8</v>
      </c>
      <c r="E897" s="29">
        <v>19</v>
      </c>
      <c r="F897" s="29">
        <v>19</v>
      </c>
      <c r="G897" s="30"/>
      <c r="H897" s="31">
        <f>IF(G897&lt;=D897,IF($I$5&lt;50000,$I897,$G897*$F897),"Недостаточно количества на складе")</f>
      </c>
      <c r="I897" s="32">
        <f>IFERROR(G897*E897,0)</f>
      </c>
    </row>
    <row r="898" spans="1:9" hidden="1" outlineLevel="4" ht="61" customHeight="1">
      <c r="A898" s="36" t="s">
        <v>1752</v>
      </c>
      <c r="B898" s="26"/>
      <c r="C898" s="27" t="s">
        <v>1753</v>
      </c>
      <c r="D898" s="28">
        <v>14</v>
      </c>
      <c r="E898" s="29">
        <v>19</v>
      </c>
      <c r="F898" s="29">
        <v>19</v>
      </c>
      <c r="G898" s="30"/>
      <c r="H898" s="31">
        <f>IF(G898&lt;=D898,IF($I$5&lt;50000,$I898,$G898*$F898),"Недостаточно количества на складе")</f>
      </c>
      <c r="I898" s="32">
        <f>IFERROR(G898*E898,0)</f>
      </c>
    </row>
    <row r="899" spans="1:9" hidden="1" outlineLevel="4" ht="61" customHeight="1">
      <c r="A899" s="36" t="s">
        <v>1754</v>
      </c>
      <c r="B899" s="26"/>
      <c r="C899" s="27" t="s">
        <v>1755</v>
      </c>
      <c r="D899" s="28">
        <v>12</v>
      </c>
      <c r="E899" s="29">
        <v>19</v>
      </c>
      <c r="F899" s="29">
        <v>19</v>
      </c>
      <c r="G899" s="30"/>
      <c r="H899" s="31">
        <f>IF(G899&lt;=D899,IF($I$5&lt;50000,$I899,$G899*$F899),"Недостаточно количества на складе")</f>
      </c>
      <c r="I899" s="32">
        <f>IFERROR(G899*E899,0)</f>
      </c>
    </row>
    <row r="900" spans="1:9" hidden="1" outlineLevel="4" ht="61" customHeight="1">
      <c r="A900" s="36" t="s">
        <v>1756</v>
      </c>
      <c r="B900" s="26"/>
      <c r="C900" s="27" t="s">
        <v>1757</v>
      </c>
      <c r="D900" s="28">
        <v>9</v>
      </c>
      <c r="E900" s="29">
        <v>19</v>
      </c>
      <c r="F900" s="29">
        <v>19</v>
      </c>
      <c r="G900" s="30"/>
      <c r="H900" s="31">
        <f>IF(G900&lt;=D900,IF($I$5&lt;50000,$I900,$G900*$F900),"Недостаточно количества на складе")</f>
      </c>
      <c r="I900" s="32">
        <f>IFERROR(G900*E900,0)</f>
      </c>
    </row>
    <row r="901" spans="1:9" hidden="1" outlineLevel="4" ht="61" customHeight="1">
      <c r="A901" s="36" t="s">
        <v>1758</v>
      </c>
      <c r="B901" s="26"/>
      <c r="C901" s="27" t="s">
        <v>1759</v>
      </c>
      <c r="D901" s="28">
        <v>7</v>
      </c>
      <c r="E901" s="29">
        <v>19</v>
      </c>
      <c r="F901" s="29">
        <v>19</v>
      </c>
      <c r="G901" s="30"/>
      <c r="H901" s="31">
        <f>IF(G901&lt;=D901,IF($I$5&lt;50000,$I901,$G901*$F901),"Недостаточно количества на складе")</f>
      </c>
      <c r="I901" s="32">
        <f>IFERROR(G901*E901,0)</f>
      </c>
    </row>
    <row r="902" spans="1:9" hidden="1" outlineLevel="4" ht="61" customHeight="1">
      <c r="A902" s="36" t="s">
        <v>1760</v>
      </c>
      <c r="B902" s="26"/>
      <c r="C902" s="27" t="s">
        <v>1761</v>
      </c>
      <c r="D902" s="28">
        <v>10</v>
      </c>
      <c r="E902" s="29">
        <v>19</v>
      </c>
      <c r="F902" s="29">
        <v>19</v>
      </c>
      <c r="G902" s="30"/>
      <c r="H902" s="31">
        <f>IF(G902&lt;=D902,IF($I$5&lt;50000,$I902,$G902*$F902),"Недостаточно количества на складе")</f>
      </c>
      <c r="I902" s="32">
        <f>IFERROR(G902*E902,0)</f>
      </c>
    </row>
    <row r="903" spans="1:9" hidden="1" outlineLevel="4" ht="61" customHeight="1">
      <c r="A903" s="36" t="s">
        <v>1762</v>
      </c>
      <c r="B903" s="26"/>
      <c r="C903" s="27" t="s">
        <v>1763</v>
      </c>
      <c r="D903" s="28">
        <v>8</v>
      </c>
      <c r="E903" s="29">
        <v>19</v>
      </c>
      <c r="F903" s="29">
        <v>19</v>
      </c>
      <c r="G903" s="30"/>
      <c r="H903" s="31">
        <f>IF(G903&lt;=D903,IF($I$5&lt;50000,$I903,$G903*$F903),"Недостаточно количества на складе")</f>
      </c>
      <c r="I903" s="32">
        <f>IFERROR(G903*E903,0)</f>
      </c>
    </row>
    <row r="904" spans="1:9" hidden="1" outlineLevel="4" ht="61" customHeight="1">
      <c r="A904" s="36" t="s">
        <v>1764</v>
      </c>
      <c r="B904" s="26"/>
      <c r="C904" s="27" t="s">
        <v>1765</v>
      </c>
      <c r="D904" s="28">
        <v>4</v>
      </c>
      <c r="E904" s="29">
        <v>19</v>
      </c>
      <c r="F904" s="29">
        <v>19</v>
      </c>
      <c r="G904" s="30"/>
      <c r="H904" s="31">
        <f>IF(G904&lt;=D904,IF($I$5&lt;50000,$I904,$G904*$F904),"Недостаточно количества на складе")</f>
      </c>
      <c r="I904" s="32">
        <f>IFERROR(G904*E904,0)</f>
      </c>
    </row>
    <row r="905" spans="1:9" hidden="1" outlineLevel="4" ht="61" customHeight="1">
      <c r="A905" s="36" t="s">
        <v>1766</v>
      </c>
      <c r="B905" s="26"/>
      <c r="C905" s="27" t="s">
        <v>1767</v>
      </c>
      <c r="D905" s="28">
        <v>1</v>
      </c>
      <c r="E905" s="29">
        <v>19</v>
      </c>
      <c r="F905" s="29">
        <v>19</v>
      </c>
      <c r="G905" s="30"/>
      <c r="H905" s="31">
        <f>IF(G905&lt;=D905,IF($I$5&lt;50000,$I905,$G905*$F905),"Недостаточно количества на складе")</f>
      </c>
      <c r="I905" s="32">
        <f>IFERROR(G905*E905,0)</f>
      </c>
    </row>
    <row r="906" spans="1:9" hidden="1" outlineLevel="4" ht="61" customHeight="1">
      <c r="A906" s="36" t="s">
        <v>1768</v>
      </c>
      <c r="B906" s="26"/>
      <c r="C906" s="27" t="s">
        <v>1769</v>
      </c>
      <c r="D906" s="28">
        <v>11</v>
      </c>
      <c r="E906" s="29">
        <v>19</v>
      </c>
      <c r="F906" s="29">
        <v>19</v>
      </c>
      <c r="G906" s="30"/>
      <c r="H906" s="31">
        <f>IF(G906&lt;=D906,IF($I$5&lt;50000,$I906,$G906*$F906),"Недостаточно количества на складе")</f>
      </c>
      <c r="I906" s="32">
        <f>IFERROR(G906*E906,0)</f>
      </c>
    </row>
    <row r="907" spans="1:9" hidden="1" outlineLevel="4" ht="61" customHeight="1">
      <c r="A907" s="36" t="s">
        <v>1770</v>
      </c>
      <c r="B907" s="26"/>
      <c r="C907" s="27" t="s">
        <v>1771</v>
      </c>
      <c r="D907" s="28">
        <v>16</v>
      </c>
      <c r="E907" s="29">
        <v>19</v>
      </c>
      <c r="F907" s="29">
        <v>19</v>
      </c>
      <c r="G907" s="30"/>
      <c r="H907" s="31">
        <f>IF(G907&lt;=D907,IF($I$5&lt;50000,$I907,$G907*$F907),"Недостаточно количества на складе")</f>
      </c>
      <c r="I907" s="32">
        <f>IFERROR(G907*E907,0)</f>
      </c>
    </row>
    <row r="908" spans="1:9" hidden="1" outlineLevel="4" ht="61" customHeight="1">
      <c r="A908" s="36" t="s">
        <v>1772</v>
      </c>
      <c r="B908" s="26"/>
      <c r="C908" s="27" t="s">
        <v>1773</v>
      </c>
      <c r="D908" s="28">
        <v>11</v>
      </c>
      <c r="E908" s="29">
        <v>19</v>
      </c>
      <c r="F908" s="29">
        <v>19</v>
      </c>
      <c r="G908" s="30"/>
      <c r="H908" s="31">
        <f>IF(G908&lt;=D908,IF($I$5&lt;50000,$I908,$G908*$F908),"Недостаточно количества на складе")</f>
      </c>
      <c r="I908" s="32">
        <f>IFERROR(G908*E908,0)</f>
      </c>
    </row>
    <row r="909" spans="1:9" hidden="1" outlineLevel="4" ht="61" customHeight="1">
      <c r="A909" s="36" t="s">
        <v>1774</v>
      </c>
      <c r="B909" s="26"/>
      <c r="C909" s="27" t="s">
        <v>1775</v>
      </c>
      <c r="D909" s="28">
        <v>8</v>
      </c>
      <c r="E909" s="29">
        <v>19</v>
      </c>
      <c r="F909" s="29">
        <v>19</v>
      </c>
      <c r="G909" s="30"/>
      <c r="H909" s="31">
        <f>IF(G909&lt;=D909,IF($I$5&lt;50000,$I909,$G909*$F909),"Недостаточно количества на складе")</f>
      </c>
      <c r="I909" s="32">
        <f>IFERROR(G909*E909,0)</f>
      </c>
    </row>
    <row r="910" spans="1:9" hidden="1" outlineLevel="4" ht="61" customHeight="1">
      <c r="A910" s="36" t="s">
        <v>1776</v>
      </c>
      <c r="B910" s="26"/>
      <c r="C910" s="27" t="s">
        <v>1777</v>
      </c>
      <c r="D910" s="28">
        <v>2</v>
      </c>
      <c r="E910" s="29">
        <v>350</v>
      </c>
      <c r="F910" s="29">
        <v>345</v>
      </c>
      <c r="G910" s="30"/>
      <c r="H910" s="31">
        <f>IF(G910&lt;=D910,IF($I$5&lt;50000,$I910,$G910*$F910),"Недостаточно количества на складе")</f>
      </c>
      <c r="I910" s="32">
        <f>IFERROR(G910*E910,0)</f>
      </c>
    </row>
    <row r="911" spans="1:9" hidden="1" outlineLevel="4" ht="61" customHeight="1">
      <c r="A911" s="36" t="s">
        <v>1778</v>
      </c>
      <c r="B911" s="26"/>
      <c r="C911" s="27" t="s">
        <v>1779</v>
      </c>
      <c r="D911" s="28">
        <v>3</v>
      </c>
      <c r="E911" s="29">
        <v>350</v>
      </c>
      <c r="F911" s="29">
        <v>345</v>
      </c>
      <c r="G911" s="30"/>
      <c r="H911" s="31">
        <f>IF(G911&lt;=D911,IF($I$5&lt;50000,$I911,$G911*$F911),"Недостаточно количества на складе")</f>
      </c>
      <c r="I911" s="32">
        <f>IFERROR(G911*E911,0)</f>
      </c>
    </row>
    <row r="912" spans="1:9" hidden="1" outlineLevel="4" ht="61" customHeight="1">
      <c r="A912" s="36" t="s">
        <v>1780</v>
      </c>
      <c r="B912" s="26"/>
      <c r="C912" s="27" t="s">
        <v>1781</v>
      </c>
      <c r="D912" s="28">
        <v>20</v>
      </c>
      <c r="E912" s="29">
        <v>19</v>
      </c>
      <c r="F912" s="29">
        <v>19</v>
      </c>
      <c r="G912" s="30"/>
      <c r="H912" s="31">
        <f>IF(G912&lt;=D912,IF($I$5&lt;50000,$I912,$G912*$F912),"Недостаточно количества на складе")</f>
      </c>
      <c r="I912" s="32">
        <f>IFERROR(G912*E912,0)</f>
      </c>
    </row>
    <row r="913" spans="1:9" hidden="1" outlineLevel="4" ht="61" customHeight="1">
      <c r="A913" s="36" t="s">
        <v>1782</v>
      </c>
      <c r="B913" s="26"/>
      <c r="C913" s="27" t="s">
        <v>1783</v>
      </c>
      <c r="D913" s="28">
        <v>1</v>
      </c>
      <c r="E913" s="29">
        <v>19</v>
      </c>
      <c r="F913" s="29">
        <v>19</v>
      </c>
      <c r="G913" s="30"/>
      <c r="H913" s="31">
        <f>IF(G913&lt;=D913,IF($I$5&lt;50000,$I913,$G913*$F913),"Недостаточно количества на складе")</f>
      </c>
      <c r="I913" s="32">
        <f>IFERROR(G913*E913,0)</f>
      </c>
    </row>
    <row r="914" spans="1:9" hidden="1" outlineLevel="4" ht="61" customHeight="1">
      <c r="A914" s="36" t="s">
        <v>1784</v>
      </c>
      <c r="B914" s="26"/>
      <c r="C914" s="27" t="s">
        <v>1785</v>
      </c>
      <c r="D914" s="28">
        <v>13</v>
      </c>
      <c r="E914" s="29">
        <v>19</v>
      </c>
      <c r="F914" s="29">
        <v>19</v>
      </c>
      <c r="G914" s="30"/>
      <c r="H914" s="31">
        <f>IF(G914&lt;=D914,IF($I$5&lt;50000,$I914,$G914*$F914),"Недостаточно количества на складе")</f>
      </c>
      <c r="I914" s="32">
        <f>IFERROR(G914*E914,0)</f>
      </c>
    </row>
    <row r="915" spans="1:9" hidden="1" outlineLevel="4" ht="61" customHeight="1">
      <c r="A915" s="36" t="s">
        <v>1786</v>
      </c>
      <c r="B915" s="26"/>
      <c r="C915" s="27" t="s">
        <v>1787</v>
      </c>
      <c r="D915" s="28">
        <v>9</v>
      </c>
      <c r="E915" s="29">
        <v>19</v>
      </c>
      <c r="F915" s="29">
        <v>19</v>
      </c>
      <c r="G915" s="30"/>
      <c r="H915" s="31">
        <f>IF(G915&lt;=D915,IF($I$5&lt;50000,$I915,$G915*$F915),"Недостаточно количества на складе")</f>
      </c>
      <c r="I915" s="32">
        <f>IFERROR(G915*E915,0)</f>
      </c>
    </row>
    <row r="916" spans="1:9" hidden="1" outlineLevel="4" ht="61" customHeight="1">
      <c r="A916" s="36" t="s">
        <v>1788</v>
      </c>
      <c r="B916" s="26"/>
      <c r="C916" s="27" t="s">
        <v>1789</v>
      </c>
      <c r="D916" s="28">
        <v>9</v>
      </c>
      <c r="E916" s="29">
        <v>19</v>
      </c>
      <c r="F916" s="29">
        <v>19</v>
      </c>
      <c r="G916" s="30"/>
      <c r="H916" s="31">
        <f>IF(G916&lt;=D916,IF($I$5&lt;50000,$I916,$G916*$F916),"Недостаточно количества на складе")</f>
      </c>
      <c r="I916" s="32">
        <f>IFERROR(G916*E916,0)</f>
      </c>
    </row>
    <row r="917" spans="1:9" hidden="1" outlineLevel="4" ht="61" customHeight="1">
      <c r="A917" s="36" t="s">
        <v>1790</v>
      </c>
      <c r="B917" s="26"/>
      <c r="C917" s="27" t="s">
        <v>1791</v>
      </c>
      <c r="D917" s="28">
        <v>22</v>
      </c>
      <c r="E917" s="29">
        <v>19</v>
      </c>
      <c r="F917" s="29">
        <v>19</v>
      </c>
      <c r="G917" s="30"/>
      <c r="H917" s="31">
        <f>IF(G917&lt;=D917,IF($I$5&lt;50000,$I917,$G917*$F917),"Недостаточно количества на складе")</f>
      </c>
      <c r="I917" s="32">
        <f>IFERROR(G917*E917,0)</f>
      </c>
    </row>
    <row r="918" spans="1:9" hidden="1" outlineLevel="4" ht="61" customHeight="1">
      <c r="A918" s="36" t="s">
        <v>1792</v>
      </c>
      <c r="B918" s="26"/>
      <c r="C918" s="27" t="s">
        <v>1793</v>
      </c>
      <c r="D918" s="28">
        <v>8</v>
      </c>
      <c r="E918" s="29">
        <v>19</v>
      </c>
      <c r="F918" s="29">
        <v>19</v>
      </c>
      <c r="G918" s="30"/>
      <c r="H918" s="31">
        <f>IF(G918&lt;=D918,IF($I$5&lt;50000,$I918,$G918*$F918),"Недостаточно количества на складе")</f>
      </c>
      <c r="I918" s="32">
        <f>IFERROR(G918*E918,0)</f>
      </c>
    </row>
    <row r="919" spans="1:9" hidden="1" outlineLevel="4" ht="61" customHeight="1">
      <c r="A919" s="36" t="s">
        <v>1794</v>
      </c>
      <c r="B919" s="26"/>
      <c r="C919" s="27" t="s">
        <v>1795</v>
      </c>
      <c r="D919" s="28">
        <v>8</v>
      </c>
      <c r="E919" s="29">
        <v>19</v>
      </c>
      <c r="F919" s="29">
        <v>19</v>
      </c>
      <c r="G919" s="30"/>
      <c r="H919" s="31">
        <f>IF(G919&lt;=D919,IF($I$5&lt;50000,$I919,$G919*$F919),"Недостаточно количества на складе")</f>
      </c>
      <c r="I919" s="32">
        <f>IFERROR(G919*E919,0)</f>
      </c>
    </row>
    <row r="920" spans="1:9" hidden="1" outlineLevel="4" ht="61" customHeight="1">
      <c r="A920" s="36" t="s">
        <v>1796</v>
      </c>
      <c r="B920" s="26"/>
      <c r="C920" s="27" t="s">
        <v>1797</v>
      </c>
      <c r="D920" s="28">
        <v>10</v>
      </c>
      <c r="E920" s="29">
        <v>19</v>
      </c>
      <c r="F920" s="29">
        <v>19</v>
      </c>
      <c r="G920" s="30"/>
      <c r="H920" s="31">
        <f>IF(G920&lt;=D920,IF($I$5&lt;50000,$I920,$G920*$F920),"Недостаточно количества на складе")</f>
      </c>
      <c r="I920" s="32">
        <f>IFERROR(G920*E920,0)</f>
      </c>
    </row>
    <row r="921" spans="1:9" hidden="1" outlineLevel="4" ht="61" customHeight="1">
      <c r="A921" s="36" t="s">
        <v>1798</v>
      </c>
      <c r="B921" s="26"/>
      <c r="C921" s="27" t="s">
        <v>1799</v>
      </c>
      <c r="D921" s="28">
        <v>29</v>
      </c>
      <c r="E921" s="29">
        <v>19</v>
      </c>
      <c r="F921" s="29">
        <v>19</v>
      </c>
      <c r="G921" s="30"/>
      <c r="H921" s="31">
        <f>IF(G921&lt;=D921,IF($I$5&lt;50000,$I921,$G921*$F921),"Недостаточно количества на складе")</f>
      </c>
      <c r="I921" s="32">
        <f>IFERROR(G921*E921,0)</f>
      </c>
    </row>
    <row r="922" spans="1:9" hidden="1" outlineLevel="4" ht="61" customHeight="1">
      <c r="A922" s="36" t="s">
        <v>1800</v>
      </c>
      <c r="B922" s="26"/>
      <c r="C922" s="27" t="s">
        <v>1801</v>
      </c>
      <c r="D922" s="28">
        <v>56</v>
      </c>
      <c r="E922" s="29">
        <v>19</v>
      </c>
      <c r="F922" s="29">
        <v>19</v>
      </c>
      <c r="G922" s="30"/>
      <c r="H922" s="31">
        <f>IF(G922&lt;=D922,IF($I$5&lt;50000,$I922,$G922*$F922),"Недостаточно количества на складе")</f>
      </c>
      <c r="I922" s="32">
        <f>IFERROR(G922*E922,0)</f>
      </c>
    </row>
    <row r="923" spans="1:9" hidden="1" outlineLevel="4" ht="61" customHeight="1">
      <c r="A923" s="36" t="s">
        <v>1802</v>
      </c>
      <c r="B923" s="26"/>
      <c r="C923" s="27" t="s">
        <v>1803</v>
      </c>
      <c r="D923" s="28">
        <v>4</v>
      </c>
      <c r="E923" s="29">
        <v>19</v>
      </c>
      <c r="F923" s="29">
        <v>19</v>
      </c>
      <c r="G923" s="30"/>
      <c r="H923" s="31">
        <f>IF(G923&lt;=D923,IF($I$5&lt;50000,$I923,$G923*$F923),"Недостаточно количества на складе")</f>
      </c>
      <c r="I923" s="32">
        <f>IFERROR(G923*E923,0)</f>
      </c>
    </row>
    <row r="924" spans="1:9" hidden="1" outlineLevel="4" ht="61" customHeight="1">
      <c r="A924" s="36" t="s">
        <v>1804</v>
      </c>
      <c r="B924" s="26"/>
      <c r="C924" s="27" t="s">
        <v>1805</v>
      </c>
      <c r="D924" s="28">
        <v>11</v>
      </c>
      <c r="E924" s="29">
        <v>19</v>
      </c>
      <c r="F924" s="29">
        <v>19</v>
      </c>
      <c r="G924" s="30"/>
      <c r="H924" s="31">
        <f>IF(G924&lt;=D924,IF($I$5&lt;50000,$I924,$G924*$F924),"Недостаточно количества на складе")</f>
      </c>
      <c r="I924" s="32">
        <f>IFERROR(G924*E924,0)</f>
      </c>
    </row>
    <row r="925" spans="1:9" hidden="1" outlineLevel="4" ht="61" customHeight="1">
      <c r="A925" s="36" t="s">
        <v>1806</v>
      </c>
      <c r="B925" s="26"/>
      <c r="C925" s="27" t="s">
        <v>1807</v>
      </c>
      <c r="D925" s="28">
        <v>1</v>
      </c>
      <c r="E925" s="29">
        <v>19</v>
      </c>
      <c r="F925" s="29">
        <v>19</v>
      </c>
      <c r="G925" s="30"/>
      <c r="H925" s="31">
        <f>IF(G925&lt;=D925,IF($I$5&lt;50000,$I925,$G925*$F925),"Недостаточно количества на складе")</f>
      </c>
      <c r="I925" s="32">
        <f>IFERROR(G925*E925,0)</f>
      </c>
    </row>
    <row r="926" spans="1:9" hidden="1" outlineLevel="4" ht="61" customHeight="1">
      <c r="A926" s="36" t="s">
        <v>1808</v>
      </c>
      <c r="B926" s="26"/>
      <c r="C926" s="27" t="s">
        <v>1809</v>
      </c>
      <c r="D926" s="28">
        <v>2</v>
      </c>
      <c r="E926" s="29">
        <v>19</v>
      </c>
      <c r="F926" s="29">
        <v>19</v>
      </c>
      <c r="G926" s="30"/>
      <c r="H926" s="31">
        <f>IF(G926&lt;=D926,IF($I$5&lt;50000,$I926,$G926*$F926),"Недостаточно количества на складе")</f>
      </c>
      <c r="I926" s="32">
        <f>IFERROR(G926*E926,0)</f>
      </c>
    </row>
    <row r="927" spans="1:9" hidden="1" outlineLevel="4" ht="61" customHeight="1">
      <c r="A927" s="36" t="s">
        <v>1810</v>
      </c>
      <c r="B927" s="26"/>
      <c r="C927" s="27" t="s">
        <v>1811</v>
      </c>
      <c r="D927" s="28">
        <v>3</v>
      </c>
      <c r="E927" s="29">
        <v>19</v>
      </c>
      <c r="F927" s="29">
        <v>19</v>
      </c>
      <c r="G927" s="30"/>
      <c r="H927" s="31">
        <f>IF(G927&lt;=D927,IF($I$5&lt;50000,$I927,$G927*$F927),"Недостаточно количества на складе")</f>
      </c>
      <c r="I927" s="32">
        <f>IFERROR(G927*E927,0)</f>
      </c>
    </row>
    <row r="928" spans="1:9" hidden="1" outlineLevel="4" ht="61" customHeight="1">
      <c r="A928" s="36" t="s">
        <v>1812</v>
      </c>
      <c r="B928" s="26"/>
      <c r="C928" s="27" t="s">
        <v>1813</v>
      </c>
      <c r="D928" s="28">
        <v>2</v>
      </c>
      <c r="E928" s="29">
        <v>19</v>
      </c>
      <c r="F928" s="29">
        <v>19</v>
      </c>
      <c r="G928" s="30"/>
      <c r="H928" s="31">
        <f>IF(G928&lt;=D928,IF($I$5&lt;50000,$I928,$G928*$F928),"Недостаточно количества на складе")</f>
      </c>
      <c r="I928" s="32">
        <f>IFERROR(G928*E928,0)</f>
      </c>
    </row>
    <row r="929" spans="1:9" hidden="1" outlineLevel="4" ht="61" customHeight="1">
      <c r="A929" s="36" t="s">
        <v>1814</v>
      </c>
      <c r="B929" s="26"/>
      <c r="C929" s="27" t="s">
        <v>1815</v>
      </c>
      <c r="D929" s="28">
        <v>2</v>
      </c>
      <c r="E929" s="29">
        <v>19</v>
      </c>
      <c r="F929" s="29">
        <v>19</v>
      </c>
      <c r="G929" s="30"/>
      <c r="H929" s="31">
        <f>IF(G929&lt;=D929,IF($I$5&lt;50000,$I929,$G929*$F929),"Недостаточно количества на складе")</f>
      </c>
      <c r="I929" s="32">
        <f>IFERROR(G929*E929,0)</f>
      </c>
    </row>
    <row r="930" spans="1:9" hidden="1" outlineLevel="4" ht="61" customHeight="1">
      <c r="A930" s="36" t="s">
        <v>1816</v>
      </c>
      <c r="B930" s="26"/>
      <c r="C930" s="27" t="s">
        <v>1817</v>
      </c>
      <c r="D930" s="28">
        <v>2</v>
      </c>
      <c r="E930" s="29">
        <v>19</v>
      </c>
      <c r="F930" s="29">
        <v>19</v>
      </c>
      <c r="G930" s="30"/>
      <c r="H930" s="31">
        <f>IF(G930&lt;=D930,IF($I$5&lt;50000,$I930,$G930*$F930),"Недостаточно количества на складе")</f>
      </c>
      <c r="I930" s="32">
        <f>IFERROR(G930*E930,0)</f>
      </c>
    </row>
    <row r="931" spans="1:9" hidden="1" outlineLevel="4" ht="61" customHeight="1">
      <c r="A931" s="36" t="s">
        <v>1818</v>
      </c>
      <c r="B931" s="26"/>
      <c r="C931" s="27" t="s">
        <v>1819</v>
      </c>
      <c r="D931" s="28">
        <v>2</v>
      </c>
      <c r="E931" s="29">
        <v>19</v>
      </c>
      <c r="F931" s="29">
        <v>19</v>
      </c>
      <c r="G931" s="30"/>
      <c r="H931" s="31">
        <f>IF(G931&lt;=D931,IF($I$5&lt;50000,$I931,$G931*$F931),"Недостаточно количества на складе")</f>
      </c>
      <c r="I931" s="32">
        <f>IFERROR(G931*E931,0)</f>
      </c>
    </row>
    <row r="932" spans="1:9" hidden="1" outlineLevel="4" ht="61" customHeight="1">
      <c r="A932" s="36" t="s">
        <v>1820</v>
      </c>
      <c r="B932" s="26"/>
      <c r="C932" s="27" t="s">
        <v>1821</v>
      </c>
      <c r="D932" s="28">
        <v>4</v>
      </c>
      <c r="E932" s="29">
        <v>19</v>
      </c>
      <c r="F932" s="29">
        <v>19</v>
      </c>
      <c r="G932" s="30"/>
      <c r="H932" s="31">
        <f>IF(G932&lt;=D932,IF($I$5&lt;50000,$I932,$G932*$F932),"Недостаточно количества на складе")</f>
      </c>
      <c r="I932" s="32">
        <f>IFERROR(G932*E932,0)</f>
      </c>
    </row>
    <row r="933" spans="1:9" hidden="1" outlineLevel="4" ht="61" customHeight="1">
      <c r="A933" s="36" t="s">
        <v>1822</v>
      </c>
      <c r="B933" s="26"/>
      <c r="C933" s="27" t="s">
        <v>1823</v>
      </c>
      <c r="D933" s="28">
        <v>5</v>
      </c>
      <c r="E933" s="29">
        <v>19</v>
      </c>
      <c r="F933" s="29">
        <v>19</v>
      </c>
      <c r="G933" s="30"/>
      <c r="H933" s="31">
        <f>IF(G933&lt;=D933,IF($I$5&lt;50000,$I933,$G933*$F933),"Недостаточно количества на складе")</f>
      </c>
      <c r="I933" s="32">
        <f>IFERROR(G933*E933,0)</f>
      </c>
    </row>
    <row r="934" spans="1:9" hidden="1" outlineLevel="4" ht="61" customHeight="1">
      <c r="A934" s="36" t="s">
        <v>1824</v>
      </c>
      <c r="B934" s="26"/>
      <c r="C934" s="27" t="s">
        <v>1825</v>
      </c>
      <c r="D934" s="28">
        <v>10</v>
      </c>
      <c r="E934" s="29">
        <v>19</v>
      </c>
      <c r="F934" s="29">
        <v>19</v>
      </c>
      <c r="G934" s="30"/>
      <c r="H934" s="31">
        <f>IF(G934&lt;=D934,IF($I$5&lt;50000,$I934,$G934*$F934),"Недостаточно количества на складе")</f>
      </c>
      <c r="I934" s="32">
        <f>IFERROR(G934*E934,0)</f>
      </c>
    </row>
    <row r="935" spans="1:9" hidden="1" outlineLevel="4" ht="61" customHeight="1">
      <c r="A935" s="36" t="s">
        <v>1826</v>
      </c>
      <c r="B935" s="26"/>
      <c r="C935" s="27" t="s">
        <v>1827</v>
      </c>
      <c r="D935" s="28">
        <v>38</v>
      </c>
      <c r="E935" s="29">
        <v>19</v>
      </c>
      <c r="F935" s="29">
        <v>19</v>
      </c>
      <c r="G935" s="30"/>
      <c r="H935" s="31">
        <f>IF(G935&lt;=D935,IF($I$5&lt;50000,$I935,$G935*$F935),"Недостаточно количества на складе")</f>
      </c>
      <c r="I935" s="32">
        <f>IFERROR(G935*E935,0)</f>
      </c>
    </row>
    <row r="936" spans="1:9" hidden="1" outlineLevel="4" ht="61" customHeight="1">
      <c r="A936" s="36" t="s">
        <v>1828</v>
      </c>
      <c r="B936" s="26"/>
      <c r="C936" s="27" t="s">
        <v>1829</v>
      </c>
      <c r="D936" s="28">
        <v>6</v>
      </c>
      <c r="E936" s="29">
        <v>19</v>
      </c>
      <c r="F936" s="29">
        <v>19</v>
      </c>
      <c r="G936" s="30"/>
      <c r="H936" s="31">
        <f>IF(G936&lt;=D936,IF($I$5&lt;50000,$I936,$G936*$F936),"Недостаточно количества на складе")</f>
      </c>
      <c r="I936" s="32">
        <f>IFERROR(G936*E936,0)</f>
      </c>
    </row>
    <row r="937" spans="1:9" hidden="1" outlineLevel="4" ht="61" customHeight="1">
      <c r="A937" s="36" t="s">
        <v>1830</v>
      </c>
      <c r="B937" s="26"/>
      <c r="C937" s="27" t="s">
        <v>1831</v>
      </c>
      <c r="D937" s="28">
        <v>42</v>
      </c>
      <c r="E937" s="29">
        <v>19</v>
      </c>
      <c r="F937" s="29">
        <v>19</v>
      </c>
      <c r="G937" s="30"/>
      <c r="H937" s="31">
        <f>IF(G937&lt;=D937,IF($I$5&lt;50000,$I937,$G937*$F937),"Недостаточно количества на складе")</f>
      </c>
      <c r="I937" s="32">
        <f>IFERROR(G937*E937,0)</f>
      </c>
    </row>
    <row r="938" spans="1:9" hidden="1" outlineLevel="4" ht="61" customHeight="1">
      <c r="A938" s="36" t="s">
        <v>1832</v>
      </c>
      <c r="B938" s="26"/>
      <c r="C938" s="27" t="s">
        <v>1833</v>
      </c>
      <c r="D938" s="28">
        <v>8</v>
      </c>
      <c r="E938" s="29">
        <v>19</v>
      </c>
      <c r="F938" s="29">
        <v>19</v>
      </c>
      <c r="G938" s="30"/>
      <c r="H938" s="31">
        <f>IF(G938&lt;=D938,IF($I$5&lt;50000,$I938,$G938*$F938),"Недостаточно количества на складе")</f>
      </c>
      <c r="I938" s="32">
        <f>IFERROR(G938*E938,0)</f>
      </c>
    </row>
    <row r="939" spans="1:9" hidden="1" outlineLevel="4" ht="61" customHeight="1">
      <c r="A939" s="36" t="s">
        <v>1834</v>
      </c>
      <c r="B939" s="26"/>
      <c r="C939" s="27" t="s">
        <v>1835</v>
      </c>
      <c r="D939" s="28">
        <v>10</v>
      </c>
      <c r="E939" s="29">
        <v>19</v>
      </c>
      <c r="F939" s="29">
        <v>19</v>
      </c>
      <c r="G939" s="30"/>
      <c r="H939" s="31">
        <f>IF(G939&lt;=D939,IF($I$5&lt;50000,$I939,$G939*$F939),"Недостаточно количества на складе")</f>
      </c>
      <c r="I939" s="32">
        <f>IFERROR(G939*E939,0)</f>
      </c>
    </row>
    <row r="940" spans="1:9" hidden="1" outlineLevel="4" ht="61" customHeight="1">
      <c r="A940" s="36" t="s">
        <v>1836</v>
      </c>
      <c r="B940" s="26"/>
      <c r="C940" s="27" t="s">
        <v>1837</v>
      </c>
      <c r="D940" s="28">
        <v>32</v>
      </c>
      <c r="E940" s="29">
        <v>19</v>
      </c>
      <c r="F940" s="29">
        <v>19</v>
      </c>
      <c r="G940" s="30"/>
      <c r="H940" s="31">
        <f>IF(G940&lt;=D940,IF($I$5&lt;50000,$I940,$G940*$F940),"Недостаточно количества на складе")</f>
      </c>
      <c r="I940" s="32">
        <f>IFERROR(G940*E940,0)</f>
      </c>
    </row>
    <row r="941" spans="1:9" hidden="1" outlineLevel="4" ht="61" customHeight="1">
      <c r="A941" s="36" t="s">
        <v>1838</v>
      </c>
      <c r="B941" s="26"/>
      <c r="C941" s="27" t="s">
        <v>1839</v>
      </c>
      <c r="D941" s="28">
        <v>1</v>
      </c>
      <c r="E941" s="29">
        <v>19</v>
      </c>
      <c r="F941" s="29">
        <v>19</v>
      </c>
      <c r="G941" s="30"/>
      <c r="H941" s="31">
        <f>IF(G941&lt;=D941,IF($I$5&lt;50000,$I941,$G941*$F941),"Недостаточно количества на складе")</f>
      </c>
      <c r="I941" s="32">
        <f>IFERROR(G941*E941,0)</f>
      </c>
    </row>
    <row r="942" spans="1:9" hidden="1" outlineLevel="4" ht="61" customHeight="1">
      <c r="A942" s="36" t="s">
        <v>1840</v>
      </c>
      <c r="B942" s="26"/>
      <c r="C942" s="27" t="s">
        <v>1841</v>
      </c>
      <c r="D942" s="28">
        <v>1</v>
      </c>
      <c r="E942" s="29">
        <v>19</v>
      </c>
      <c r="F942" s="29">
        <v>19</v>
      </c>
      <c r="G942" s="30"/>
      <c r="H942" s="31">
        <f>IF(G942&lt;=D942,IF($I$5&lt;50000,$I942,$G942*$F942),"Недостаточно количества на складе")</f>
      </c>
      <c r="I942" s="32">
        <f>IFERROR(G942*E942,0)</f>
      </c>
    </row>
    <row r="943" spans="1:9" hidden="1" outlineLevel="4" ht="61" customHeight="1">
      <c r="A943" s="36" t="s">
        <v>1842</v>
      </c>
      <c r="B943" s="26"/>
      <c r="C943" s="27" t="s">
        <v>1843</v>
      </c>
      <c r="D943" s="28">
        <v>2</v>
      </c>
      <c r="E943" s="29">
        <v>19</v>
      </c>
      <c r="F943" s="29">
        <v>19</v>
      </c>
      <c r="G943" s="30"/>
      <c r="H943" s="31">
        <f>IF(G943&lt;=D943,IF($I$5&lt;50000,$I943,$G943*$F943),"Недостаточно количества на складе")</f>
      </c>
      <c r="I943" s="32">
        <f>IFERROR(G943*E943,0)</f>
      </c>
    </row>
    <row r="944" spans="1:9" hidden="1" outlineLevel="4" ht="61" customHeight="1">
      <c r="A944" s="36" t="s">
        <v>1844</v>
      </c>
      <c r="B944" s="26"/>
      <c r="C944" s="27" t="s">
        <v>1845</v>
      </c>
      <c r="D944" s="28">
        <v>11</v>
      </c>
      <c r="E944" s="29">
        <v>19</v>
      </c>
      <c r="F944" s="29">
        <v>19</v>
      </c>
      <c r="G944" s="30"/>
      <c r="H944" s="31">
        <f>IF(G944&lt;=D944,IF($I$5&lt;50000,$I944,$G944*$F944),"Недостаточно количества на складе")</f>
      </c>
      <c r="I944" s="32">
        <f>IFERROR(G944*E944,0)</f>
      </c>
    </row>
    <row r="945" spans="1:9" hidden="1" outlineLevel="4" ht="61" customHeight="1">
      <c r="A945" s="36" t="s">
        <v>1846</v>
      </c>
      <c r="B945" s="26"/>
      <c r="C945" s="27" t="s">
        <v>1847</v>
      </c>
      <c r="D945" s="28">
        <v>1</v>
      </c>
      <c r="E945" s="29">
        <v>19</v>
      </c>
      <c r="F945" s="29">
        <v>19</v>
      </c>
      <c r="G945" s="30"/>
      <c r="H945" s="31">
        <f>IF(G945&lt;=D945,IF($I$5&lt;50000,$I945,$G945*$F945),"Недостаточно количества на складе")</f>
      </c>
      <c r="I945" s="32">
        <f>IFERROR(G945*E945,0)</f>
      </c>
    </row>
    <row r="946" spans="1:9" hidden="1" outlineLevel="4" ht="61" customHeight="1">
      <c r="A946" s="36" t="s">
        <v>1848</v>
      </c>
      <c r="B946" s="26"/>
      <c r="C946" s="27" t="s">
        <v>1849</v>
      </c>
      <c r="D946" s="28">
        <v>61</v>
      </c>
      <c r="E946" s="29">
        <v>19</v>
      </c>
      <c r="F946" s="29">
        <v>19</v>
      </c>
      <c r="G946" s="30"/>
      <c r="H946" s="31">
        <f>IF(G946&lt;=D946,IF($I$5&lt;50000,$I946,$G946*$F946),"Недостаточно количества на складе")</f>
      </c>
      <c r="I946" s="32">
        <f>IFERROR(G946*E946,0)</f>
      </c>
    </row>
    <row r="947" spans="1:9" hidden="1" outlineLevel="4" ht="61" customHeight="1">
      <c r="A947" s="36" t="s">
        <v>1850</v>
      </c>
      <c r="B947" s="26"/>
      <c r="C947" s="27" t="s">
        <v>1851</v>
      </c>
      <c r="D947" s="28">
        <v>2</v>
      </c>
      <c r="E947" s="29">
        <v>19</v>
      </c>
      <c r="F947" s="29">
        <v>19</v>
      </c>
      <c r="G947" s="30"/>
      <c r="H947" s="31">
        <f>IF(G947&lt;=D947,IF($I$5&lt;50000,$I947,$G947*$F947),"Недостаточно количества на складе")</f>
      </c>
      <c r="I947" s="32">
        <f>IFERROR(G947*E947,0)</f>
      </c>
    </row>
    <row r="948" spans="1:9" hidden="1" outlineLevel="4" ht="61" customHeight="1">
      <c r="A948" s="36" t="s">
        <v>1852</v>
      </c>
      <c r="B948" s="26"/>
      <c r="C948" s="27" t="s">
        <v>1853</v>
      </c>
      <c r="D948" s="28">
        <v>57</v>
      </c>
      <c r="E948" s="29">
        <v>19</v>
      </c>
      <c r="F948" s="29">
        <v>19</v>
      </c>
      <c r="G948" s="30"/>
      <c r="H948" s="31">
        <f>IF(G948&lt;=D948,IF($I$5&lt;50000,$I948,$G948*$F948),"Недостаточно количества на складе")</f>
      </c>
      <c r="I948" s="32">
        <f>IFERROR(G948*E948,0)</f>
      </c>
    </row>
    <row r="949" spans="1:9" hidden="1" outlineLevel="4" ht="61" customHeight="1">
      <c r="A949" s="36" t="s">
        <v>1854</v>
      </c>
      <c r="B949" s="26"/>
      <c r="C949" s="27" t="s">
        <v>1855</v>
      </c>
      <c r="D949" s="28">
        <v>2</v>
      </c>
      <c r="E949" s="29">
        <v>19</v>
      </c>
      <c r="F949" s="29">
        <v>19</v>
      </c>
      <c r="G949" s="30"/>
      <c r="H949" s="31">
        <f>IF(G949&lt;=D949,IF($I$5&lt;50000,$I949,$G949*$F949),"Недостаточно количества на складе")</f>
      </c>
      <c r="I949" s="32">
        <f>IFERROR(G949*E949,0)</f>
      </c>
    </row>
    <row r="950" spans="1:9" hidden="1" outlineLevel="4" ht="61" customHeight="1">
      <c r="A950" s="36" t="s">
        <v>1856</v>
      </c>
      <c r="B950" s="26"/>
      <c r="C950" s="27" t="s">
        <v>1857</v>
      </c>
      <c r="D950" s="28">
        <v>5</v>
      </c>
      <c r="E950" s="29">
        <v>19</v>
      </c>
      <c r="F950" s="29">
        <v>19</v>
      </c>
      <c r="G950" s="30"/>
      <c r="H950" s="31">
        <f>IF(G950&lt;=D950,IF($I$5&lt;50000,$I950,$G950*$F950),"Недостаточно количества на складе")</f>
      </c>
      <c r="I950" s="32">
        <f>IFERROR(G950*E950,0)</f>
      </c>
    </row>
    <row r="951" spans="1:9" hidden="1" outlineLevel="4" ht="61" customHeight="1">
      <c r="A951" s="36" t="s">
        <v>1858</v>
      </c>
      <c r="B951" s="26"/>
      <c r="C951" s="27" t="s">
        <v>1859</v>
      </c>
      <c r="D951" s="28">
        <v>4</v>
      </c>
      <c r="E951" s="29">
        <v>19</v>
      </c>
      <c r="F951" s="29">
        <v>19</v>
      </c>
      <c r="G951" s="30"/>
      <c r="H951" s="31">
        <f>IF(G951&lt;=D951,IF($I$5&lt;50000,$I951,$G951*$F951),"Недостаточно количества на складе")</f>
      </c>
      <c r="I951" s="32">
        <f>IFERROR(G951*E951,0)</f>
      </c>
    </row>
    <row r="952" spans="1:9" hidden="1" outlineLevel="4" ht="61" customHeight="1">
      <c r="A952" s="36" t="s">
        <v>1860</v>
      </c>
      <c r="B952" s="26"/>
      <c r="C952" s="27" t="s">
        <v>1861</v>
      </c>
      <c r="D952" s="28">
        <v>41</v>
      </c>
      <c r="E952" s="29">
        <v>19</v>
      </c>
      <c r="F952" s="29">
        <v>19</v>
      </c>
      <c r="G952" s="30"/>
      <c r="H952" s="31">
        <f>IF(G952&lt;=D952,IF($I$5&lt;50000,$I952,$G952*$F952),"Недостаточно количества на складе")</f>
      </c>
      <c r="I952" s="32">
        <f>IFERROR(G952*E952,0)</f>
      </c>
    </row>
    <row r="953" spans="1:9" hidden="1" outlineLevel="4" ht="61" customHeight="1">
      <c r="A953" s="36" t="s">
        <v>1862</v>
      </c>
      <c r="B953" s="26"/>
      <c r="C953" s="27" t="s">
        <v>1863</v>
      </c>
      <c r="D953" s="28">
        <v>48</v>
      </c>
      <c r="E953" s="29">
        <v>19</v>
      </c>
      <c r="F953" s="29">
        <v>19</v>
      </c>
      <c r="G953" s="30"/>
      <c r="H953" s="31">
        <f>IF(G953&lt;=D953,IF($I$5&lt;50000,$I953,$G953*$F953),"Недостаточно количества на складе")</f>
      </c>
      <c r="I953" s="32">
        <f>IFERROR(G953*E953,0)</f>
      </c>
    </row>
    <row r="954" spans="1:9" hidden="1" outlineLevel="4" ht="61" customHeight="1">
      <c r="A954" s="36" t="s">
        <v>1864</v>
      </c>
      <c r="B954" s="26"/>
      <c r="C954" s="27" t="s">
        <v>1865</v>
      </c>
      <c r="D954" s="28">
        <v>11</v>
      </c>
      <c r="E954" s="29">
        <v>19</v>
      </c>
      <c r="F954" s="29">
        <v>19</v>
      </c>
      <c r="G954" s="30"/>
      <c r="H954" s="31">
        <f>IF(G954&lt;=D954,IF($I$5&lt;50000,$I954,$G954*$F954),"Недостаточно количества на складе")</f>
      </c>
      <c r="I954" s="32">
        <f>IFERROR(G954*E954,0)</f>
      </c>
    </row>
    <row r="955" spans="1:9" hidden="1" outlineLevel="4" ht="61" customHeight="1">
      <c r="A955" s="36" t="s">
        <v>1866</v>
      </c>
      <c r="B955" s="26"/>
      <c r="C955" s="27" t="s">
        <v>1867</v>
      </c>
      <c r="D955" s="28">
        <v>47</v>
      </c>
      <c r="E955" s="29">
        <v>19</v>
      </c>
      <c r="F955" s="29">
        <v>19</v>
      </c>
      <c r="G955" s="30"/>
      <c r="H955" s="31">
        <f>IF(G955&lt;=D955,IF($I$5&lt;50000,$I955,$G955*$F955),"Недостаточно количества на складе")</f>
      </c>
      <c r="I955" s="32">
        <f>IFERROR(G955*E955,0)</f>
      </c>
    </row>
    <row r="956" spans="1:9" hidden="1" outlineLevel="4" ht="61" customHeight="1">
      <c r="A956" s="36" t="s">
        <v>1868</v>
      </c>
      <c r="B956" s="26"/>
      <c r="C956" s="27" t="s">
        <v>1869</v>
      </c>
      <c r="D956" s="28">
        <v>19</v>
      </c>
      <c r="E956" s="29">
        <v>19</v>
      </c>
      <c r="F956" s="29">
        <v>19</v>
      </c>
      <c r="G956" s="30"/>
      <c r="H956" s="31">
        <f>IF(G956&lt;=D956,IF($I$5&lt;50000,$I956,$G956*$F956),"Недостаточно количества на складе")</f>
      </c>
      <c r="I956" s="32">
        <f>IFERROR(G956*E956,0)</f>
      </c>
    </row>
    <row r="957" spans="1:9" hidden="1" outlineLevel="4" ht="61" customHeight="1">
      <c r="A957" s="36" t="s">
        <v>1870</v>
      </c>
      <c r="B957" s="26"/>
      <c r="C957" s="27" t="s">
        <v>1871</v>
      </c>
      <c r="D957" s="28">
        <v>5</v>
      </c>
      <c r="E957" s="29">
        <v>19</v>
      </c>
      <c r="F957" s="29">
        <v>19</v>
      </c>
      <c r="G957" s="30"/>
      <c r="H957" s="31">
        <f>IF(G957&lt;=D957,IF($I$5&lt;50000,$I957,$G957*$F957),"Недостаточно количества на складе")</f>
      </c>
      <c r="I957" s="32">
        <f>IFERROR(G957*E957,0)</f>
      </c>
    </row>
    <row r="958" spans="1:9" hidden="1" outlineLevel="4" ht="61" customHeight="1">
      <c r="A958" s="36" t="s">
        <v>1872</v>
      </c>
      <c r="B958" s="26"/>
      <c r="C958" s="27" t="s">
        <v>1873</v>
      </c>
      <c r="D958" s="28">
        <v>30</v>
      </c>
      <c r="E958" s="29">
        <v>19</v>
      </c>
      <c r="F958" s="29">
        <v>19</v>
      </c>
      <c r="G958" s="30"/>
      <c r="H958" s="31">
        <f>IF(G958&lt;=D958,IF($I$5&lt;50000,$I958,$G958*$F958),"Недостаточно количества на складе")</f>
      </c>
      <c r="I958" s="32">
        <f>IFERROR(G958*E958,0)</f>
      </c>
    </row>
    <row r="959" spans="1:9" s="23" customFormat="1" collapsed="1" hidden="1" outlineLevel="3" customHeight="1">
      <c r="A959" s="35" t="s">
        <v>1874</v>
      </c>
      <c r="B959" s="35"/>
      <c r="C959" s="35"/>
      <c r="D959" s="35"/>
      <c r="E959" s="35"/>
      <c r="F959" s="35"/>
      <c r="G959" s="35"/>
      <c r="H959" s="35"/>
      <c r="I959" s="35"/>
    </row>
    <row r="960" spans="1:9" hidden="1" outlineLevel="4" ht="61" customHeight="1">
      <c r="A960" s="36" t="s">
        <v>1875</v>
      </c>
      <c r="B960" s="26"/>
      <c r="C960" s="27" t="s">
        <v>1876</v>
      </c>
      <c r="D960" s="28">
        <v>1</v>
      </c>
      <c r="E960" s="29">
        <v>19</v>
      </c>
      <c r="F960" s="29">
        <v>19</v>
      </c>
      <c r="G960" s="30"/>
      <c r="H960" s="31">
        <f>IF(G960&lt;=D960,IF($I$5&lt;50000,$I960,$G960*$F960),"Недостаточно количества на складе")</f>
      </c>
      <c r="I960" s="32">
        <f>IFERROR(G960*E960,0)</f>
      </c>
    </row>
    <row r="961" spans="1:9" hidden="1" outlineLevel="4" ht="61" customHeight="1">
      <c r="A961" s="36" t="s">
        <v>1877</v>
      </c>
      <c r="B961" s="26"/>
      <c r="C961" s="27" t="s">
        <v>1878</v>
      </c>
      <c r="D961" s="28">
        <v>25</v>
      </c>
      <c r="E961" s="29">
        <v>19</v>
      </c>
      <c r="F961" s="29">
        <v>19</v>
      </c>
      <c r="G961" s="30"/>
      <c r="H961" s="31">
        <f>IF(G961&lt;=D961,IF($I$5&lt;50000,$I961,$G961*$F961),"Недостаточно количества на складе")</f>
      </c>
      <c r="I961" s="32">
        <f>IFERROR(G961*E961,0)</f>
      </c>
    </row>
    <row r="962" spans="1:9" hidden="1" outlineLevel="4" ht="61" customHeight="1">
      <c r="A962" s="36" t="s">
        <v>1879</v>
      </c>
      <c r="B962" s="26"/>
      <c r="C962" s="27" t="s">
        <v>1880</v>
      </c>
      <c r="D962" s="28">
        <v>29</v>
      </c>
      <c r="E962" s="29">
        <v>19</v>
      </c>
      <c r="F962" s="29">
        <v>19</v>
      </c>
      <c r="G962" s="30"/>
      <c r="H962" s="31">
        <f>IF(G962&lt;=D962,IF($I$5&lt;50000,$I962,$G962*$F962),"Недостаточно количества на складе")</f>
      </c>
      <c r="I962" s="32">
        <f>IFERROR(G962*E962,0)</f>
      </c>
    </row>
    <row r="963" spans="1:9" hidden="1" outlineLevel="4" ht="61" customHeight="1">
      <c r="A963" s="36" t="s">
        <v>1881</v>
      </c>
      <c r="B963" s="26"/>
      <c r="C963" s="27" t="s">
        <v>1882</v>
      </c>
      <c r="D963" s="28">
        <v>22</v>
      </c>
      <c r="E963" s="29">
        <v>19</v>
      </c>
      <c r="F963" s="29">
        <v>19</v>
      </c>
      <c r="G963" s="30"/>
      <c r="H963" s="31">
        <f>IF(G963&lt;=D963,IF($I$5&lt;50000,$I963,$G963*$F963),"Недостаточно количества на складе")</f>
      </c>
      <c r="I963" s="32">
        <f>IFERROR(G963*E963,0)</f>
      </c>
    </row>
    <row r="964" spans="1:9" hidden="1" outlineLevel="4" ht="61" customHeight="1">
      <c r="A964" s="36" t="s">
        <v>1883</v>
      </c>
      <c r="B964" s="26"/>
      <c r="C964" s="27" t="s">
        <v>1884</v>
      </c>
      <c r="D964" s="28">
        <v>25</v>
      </c>
      <c r="E964" s="29">
        <v>19</v>
      </c>
      <c r="F964" s="29">
        <v>19</v>
      </c>
      <c r="G964" s="30"/>
      <c r="H964" s="31">
        <f>IF(G964&lt;=D964,IF($I$5&lt;50000,$I964,$G964*$F964),"Недостаточно количества на складе")</f>
      </c>
      <c r="I964" s="32">
        <f>IFERROR(G964*E964,0)</f>
      </c>
    </row>
    <row r="965" spans="1:9" hidden="1" outlineLevel="4" ht="61" customHeight="1">
      <c r="A965" s="36" t="s">
        <v>1885</v>
      </c>
      <c r="B965" s="26"/>
      <c r="C965" s="27" t="s">
        <v>1886</v>
      </c>
      <c r="D965" s="28">
        <v>18</v>
      </c>
      <c r="E965" s="29">
        <v>19</v>
      </c>
      <c r="F965" s="29">
        <v>19</v>
      </c>
      <c r="G965" s="30"/>
      <c r="H965" s="31">
        <f>IF(G965&lt;=D965,IF($I$5&lt;50000,$I965,$G965*$F965),"Недостаточно количества на складе")</f>
      </c>
      <c r="I965" s="32">
        <f>IFERROR(G965*E965,0)</f>
      </c>
    </row>
    <row r="966" spans="1:9" hidden="1" outlineLevel="4" ht="61" customHeight="1">
      <c r="A966" s="36" t="s">
        <v>1887</v>
      </c>
      <c r="B966" s="26"/>
      <c r="C966" s="27" t="s">
        <v>1888</v>
      </c>
      <c r="D966" s="28">
        <v>18</v>
      </c>
      <c r="E966" s="29">
        <v>19</v>
      </c>
      <c r="F966" s="29">
        <v>19</v>
      </c>
      <c r="G966" s="30"/>
      <c r="H966" s="31">
        <f>IF(G966&lt;=D966,IF($I$5&lt;50000,$I966,$G966*$F966),"Недостаточно количества на складе")</f>
      </c>
      <c r="I966" s="32">
        <f>IFERROR(G966*E966,0)</f>
      </c>
    </row>
    <row r="967" spans="1:9" hidden="1" outlineLevel="4" ht="61" customHeight="1">
      <c r="A967" s="36" t="s">
        <v>1889</v>
      </c>
      <c r="B967" s="26"/>
      <c r="C967" s="27" t="s">
        <v>1890</v>
      </c>
      <c r="D967" s="28">
        <v>17</v>
      </c>
      <c r="E967" s="29">
        <v>19</v>
      </c>
      <c r="F967" s="29">
        <v>19</v>
      </c>
      <c r="G967" s="30"/>
      <c r="H967" s="31">
        <f>IF(G967&lt;=D967,IF($I$5&lt;50000,$I967,$G967*$F967),"Недостаточно количества на складе")</f>
      </c>
      <c r="I967" s="32">
        <f>IFERROR(G967*E967,0)</f>
      </c>
    </row>
    <row r="968" spans="1:9" hidden="1" outlineLevel="4" ht="61" customHeight="1">
      <c r="A968" s="36" t="s">
        <v>1891</v>
      </c>
      <c r="B968" s="26"/>
      <c r="C968" s="27" t="s">
        <v>1892</v>
      </c>
      <c r="D968" s="28">
        <v>6</v>
      </c>
      <c r="E968" s="29">
        <v>19</v>
      </c>
      <c r="F968" s="29">
        <v>19</v>
      </c>
      <c r="G968" s="30"/>
      <c r="H968" s="31">
        <f>IF(G968&lt;=D968,IF($I$5&lt;50000,$I968,$G968*$F968),"Недостаточно количества на складе")</f>
      </c>
      <c r="I968" s="32">
        <f>IFERROR(G968*E968,0)</f>
      </c>
    </row>
    <row r="969" spans="1:9" hidden="1" outlineLevel="4" ht="61" customHeight="1">
      <c r="A969" s="36" t="s">
        <v>1893</v>
      </c>
      <c r="B969" s="26"/>
      <c r="C969" s="27" t="s">
        <v>1894</v>
      </c>
      <c r="D969" s="28">
        <v>17</v>
      </c>
      <c r="E969" s="29">
        <v>19</v>
      </c>
      <c r="F969" s="29">
        <v>19</v>
      </c>
      <c r="G969" s="30"/>
      <c r="H969" s="31">
        <f>IF(G969&lt;=D969,IF($I$5&lt;50000,$I969,$G969*$F969),"Недостаточно количества на складе")</f>
      </c>
      <c r="I969" s="32">
        <f>IFERROR(G969*E969,0)</f>
      </c>
    </row>
    <row r="970" spans="1:9" hidden="1" outlineLevel="4" ht="61" customHeight="1">
      <c r="A970" s="36" t="s">
        <v>1895</v>
      </c>
      <c r="B970" s="26"/>
      <c r="C970" s="27" t="s">
        <v>1896</v>
      </c>
      <c r="D970" s="28">
        <v>25</v>
      </c>
      <c r="E970" s="29">
        <v>19</v>
      </c>
      <c r="F970" s="29">
        <v>19</v>
      </c>
      <c r="G970" s="30"/>
      <c r="H970" s="31">
        <f>IF(G970&lt;=D970,IF($I$5&lt;50000,$I970,$G970*$F970),"Недостаточно количества на складе")</f>
      </c>
      <c r="I970" s="32">
        <f>IFERROR(G970*E970,0)</f>
      </c>
    </row>
    <row r="971" spans="1:9" hidden="1" outlineLevel="4" ht="61" customHeight="1">
      <c r="A971" s="36" t="s">
        <v>1897</v>
      </c>
      <c r="B971" s="26"/>
      <c r="C971" s="27" t="s">
        <v>1898</v>
      </c>
      <c r="D971" s="28">
        <v>12</v>
      </c>
      <c r="E971" s="29">
        <v>19</v>
      </c>
      <c r="F971" s="29">
        <v>19</v>
      </c>
      <c r="G971" s="30"/>
      <c r="H971" s="31">
        <f>IF(G971&lt;=D971,IF($I$5&lt;50000,$I971,$G971*$F971),"Недостаточно количества на складе")</f>
      </c>
      <c r="I971" s="32">
        <f>IFERROR(G971*E971,0)</f>
      </c>
    </row>
    <row r="972" spans="1:9" hidden="1" outlineLevel="4" ht="61" customHeight="1">
      <c r="A972" s="36" t="s">
        <v>1899</v>
      </c>
      <c r="B972" s="26"/>
      <c r="C972" s="27" t="s">
        <v>1900</v>
      </c>
      <c r="D972" s="28">
        <v>19</v>
      </c>
      <c r="E972" s="29">
        <v>19</v>
      </c>
      <c r="F972" s="29">
        <v>19</v>
      </c>
      <c r="G972" s="30"/>
      <c r="H972" s="31">
        <f>IF(G972&lt;=D972,IF($I$5&lt;50000,$I972,$G972*$F972),"Недостаточно количества на складе")</f>
      </c>
      <c r="I972" s="32">
        <f>IFERROR(G972*E972,0)</f>
      </c>
    </row>
    <row r="973" spans="1:9" hidden="1" outlineLevel="4" ht="61" customHeight="1">
      <c r="A973" s="36" t="s">
        <v>1901</v>
      </c>
      <c r="B973" s="26"/>
      <c r="C973" s="27" t="s">
        <v>1902</v>
      </c>
      <c r="D973" s="28">
        <v>4</v>
      </c>
      <c r="E973" s="29">
        <v>19</v>
      </c>
      <c r="F973" s="29">
        <v>19</v>
      </c>
      <c r="G973" s="30"/>
      <c r="H973" s="31">
        <f>IF(G973&lt;=D973,IF($I$5&lt;50000,$I973,$G973*$F973),"Недостаточно количества на складе")</f>
      </c>
      <c r="I973" s="32">
        <f>IFERROR(G973*E973,0)</f>
      </c>
    </row>
    <row r="974" spans="1:9" hidden="1" outlineLevel="4" ht="61" customHeight="1">
      <c r="A974" s="36" t="s">
        <v>1903</v>
      </c>
      <c r="B974" s="26"/>
      <c r="C974" s="27" t="s">
        <v>1904</v>
      </c>
      <c r="D974" s="28">
        <v>4</v>
      </c>
      <c r="E974" s="29">
        <v>19</v>
      </c>
      <c r="F974" s="29">
        <v>19</v>
      </c>
      <c r="G974" s="30"/>
      <c r="H974" s="31">
        <f>IF(G974&lt;=D974,IF($I$5&lt;50000,$I974,$G974*$F974),"Недостаточно количества на складе")</f>
      </c>
      <c r="I974" s="32">
        <f>IFERROR(G974*E974,0)</f>
      </c>
    </row>
    <row r="975" spans="1:9" hidden="1" outlineLevel="4" ht="61" customHeight="1">
      <c r="A975" s="36" t="s">
        <v>1905</v>
      </c>
      <c r="B975" s="26"/>
      <c r="C975" s="27" t="s">
        <v>1906</v>
      </c>
      <c r="D975" s="28">
        <v>1</v>
      </c>
      <c r="E975" s="29">
        <v>19</v>
      </c>
      <c r="F975" s="29">
        <v>19</v>
      </c>
      <c r="G975" s="30"/>
      <c r="H975" s="31">
        <f>IF(G975&lt;=D975,IF($I$5&lt;50000,$I975,$G975*$F975),"Недостаточно количества на складе")</f>
      </c>
      <c r="I975" s="32">
        <f>IFERROR(G975*E975,0)</f>
      </c>
    </row>
    <row r="976" spans="1:9" hidden="1" outlineLevel="4" ht="61" customHeight="1">
      <c r="A976" s="36" t="s">
        <v>1907</v>
      </c>
      <c r="B976" s="26"/>
      <c r="C976" s="27" t="s">
        <v>1908</v>
      </c>
      <c r="D976" s="28">
        <v>15</v>
      </c>
      <c r="E976" s="29">
        <v>19</v>
      </c>
      <c r="F976" s="29">
        <v>19</v>
      </c>
      <c r="G976" s="30"/>
      <c r="H976" s="31">
        <f>IF(G976&lt;=D976,IF($I$5&lt;50000,$I976,$G976*$F976),"Недостаточно количества на складе")</f>
      </c>
      <c r="I976" s="32">
        <f>IFERROR(G976*E976,0)</f>
      </c>
    </row>
    <row r="977" spans="1:9" hidden="1" outlineLevel="4" ht="61" customHeight="1">
      <c r="A977" s="36" t="s">
        <v>1909</v>
      </c>
      <c r="B977" s="26"/>
      <c r="C977" s="27" t="s">
        <v>1910</v>
      </c>
      <c r="D977" s="28">
        <v>20</v>
      </c>
      <c r="E977" s="29">
        <v>19</v>
      </c>
      <c r="F977" s="29">
        <v>19</v>
      </c>
      <c r="G977" s="30"/>
      <c r="H977" s="31">
        <f>IF(G977&lt;=D977,IF($I$5&lt;50000,$I977,$G977*$F977),"Недостаточно количества на складе")</f>
      </c>
      <c r="I977" s="32">
        <f>IFERROR(G977*E977,0)</f>
      </c>
    </row>
    <row r="978" spans="1:9" hidden="1" outlineLevel="4" ht="61" customHeight="1">
      <c r="A978" s="36" t="s">
        <v>1911</v>
      </c>
      <c r="B978" s="26"/>
      <c r="C978" s="27" t="s">
        <v>1912</v>
      </c>
      <c r="D978" s="28">
        <v>18</v>
      </c>
      <c r="E978" s="29">
        <v>19</v>
      </c>
      <c r="F978" s="29">
        <v>92</v>
      </c>
      <c r="G978" s="30"/>
      <c r="H978" s="31">
        <f>IF(G978&lt;=D978,IF($I$5&lt;50000,$I978,$G978*$F978),"Недостаточно количества на складе")</f>
      </c>
      <c r="I978" s="32">
        <f>IFERROR(G978*E978,0)</f>
      </c>
    </row>
    <row r="979" spans="1:9" hidden="1" outlineLevel="4" ht="61" customHeight="1">
      <c r="A979" s="36" t="s">
        <v>1913</v>
      </c>
      <c r="B979" s="26"/>
      <c r="C979" s="27" t="s">
        <v>1914</v>
      </c>
      <c r="D979" s="28">
        <v>23</v>
      </c>
      <c r="E979" s="29">
        <v>19</v>
      </c>
      <c r="F979" s="29">
        <v>19</v>
      </c>
      <c r="G979" s="30"/>
      <c r="H979" s="31">
        <f>IF(G979&lt;=D979,IF($I$5&lt;50000,$I979,$G979*$F979),"Недостаточно количества на складе")</f>
      </c>
      <c r="I979" s="32">
        <f>IFERROR(G979*E979,0)</f>
      </c>
    </row>
    <row r="980" spans="1:9" hidden="1" outlineLevel="4" ht="61" customHeight="1">
      <c r="A980" s="36" t="s">
        <v>1915</v>
      </c>
      <c r="B980" s="26"/>
      <c r="C980" s="27" t="s">
        <v>1916</v>
      </c>
      <c r="D980" s="28">
        <v>7</v>
      </c>
      <c r="E980" s="29">
        <v>19</v>
      </c>
      <c r="F980" s="29">
        <v>19</v>
      </c>
      <c r="G980" s="30"/>
      <c r="H980" s="31">
        <f>IF(G980&lt;=D980,IF($I$5&lt;50000,$I980,$G980*$F980),"Недостаточно количества на складе")</f>
      </c>
      <c r="I980" s="32">
        <f>IFERROR(G980*E980,0)</f>
      </c>
    </row>
    <row r="981" spans="1:9" hidden="1" outlineLevel="4" ht="61" customHeight="1">
      <c r="A981" s="36" t="s">
        <v>1917</v>
      </c>
      <c r="B981" s="26"/>
      <c r="C981" s="27" t="s">
        <v>1918</v>
      </c>
      <c r="D981" s="28">
        <v>4</v>
      </c>
      <c r="E981" s="29">
        <v>19</v>
      </c>
      <c r="F981" s="29">
        <v>19</v>
      </c>
      <c r="G981" s="30"/>
      <c r="H981" s="31">
        <f>IF(G981&lt;=D981,IF($I$5&lt;50000,$I981,$G981*$F981),"Недостаточно количества на складе")</f>
      </c>
      <c r="I981" s="32">
        <f>IFERROR(G981*E981,0)</f>
      </c>
    </row>
    <row r="982" spans="1:9" hidden="1" outlineLevel="4" ht="61" customHeight="1">
      <c r="A982" s="36" t="s">
        <v>1919</v>
      </c>
      <c r="B982" s="26"/>
      <c r="C982" s="27" t="s">
        <v>1920</v>
      </c>
      <c r="D982" s="28">
        <v>4</v>
      </c>
      <c r="E982" s="29">
        <v>19</v>
      </c>
      <c r="F982" s="29">
        <v>19</v>
      </c>
      <c r="G982" s="30"/>
      <c r="H982" s="31">
        <f>IF(G982&lt;=D982,IF($I$5&lt;50000,$I982,$G982*$F982),"Недостаточно количества на складе")</f>
      </c>
      <c r="I982" s="32">
        <f>IFERROR(G982*E982,0)</f>
      </c>
    </row>
    <row r="983" spans="1:9" hidden="1" outlineLevel="4" ht="61" customHeight="1">
      <c r="A983" s="36" t="s">
        <v>1921</v>
      </c>
      <c r="B983" s="26"/>
      <c r="C983" s="27" t="s">
        <v>1922</v>
      </c>
      <c r="D983" s="28">
        <v>7</v>
      </c>
      <c r="E983" s="29">
        <v>159</v>
      </c>
      <c r="F983" s="29">
        <v>159</v>
      </c>
      <c r="G983" s="30"/>
      <c r="H983" s="31">
        <f>IF(G983&lt;=D983,IF($I$5&lt;50000,$I983,$G983*$F983),"Недостаточно количества на складе")</f>
      </c>
      <c r="I983" s="32">
        <f>IFERROR(G983*E983,0)</f>
      </c>
    </row>
    <row r="984" spans="1:9" hidden="1" outlineLevel="4" ht="61" customHeight="1">
      <c r="A984" s="36" t="s">
        <v>1923</v>
      </c>
      <c r="B984" s="26"/>
      <c r="C984" s="27" t="s">
        <v>1924</v>
      </c>
      <c r="D984" s="28">
        <v>7</v>
      </c>
      <c r="E984" s="29">
        <v>159</v>
      </c>
      <c r="F984" s="29">
        <v>159</v>
      </c>
      <c r="G984" s="30"/>
      <c r="H984" s="31">
        <f>IF(G984&lt;=D984,IF($I$5&lt;50000,$I984,$G984*$F984),"Недостаточно количества на складе")</f>
      </c>
      <c r="I984" s="32">
        <f>IFERROR(G984*E984,0)</f>
      </c>
    </row>
    <row r="985" spans="1:9" hidden="1" outlineLevel="4" ht="61" customHeight="1">
      <c r="A985" s="36" t="s">
        <v>1925</v>
      </c>
      <c r="B985" s="26"/>
      <c r="C985" s="27" t="s">
        <v>1926</v>
      </c>
      <c r="D985" s="28">
        <v>4</v>
      </c>
      <c r="E985" s="29">
        <v>159</v>
      </c>
      <c r="F985" s="29">
        <v>159</v>
      </c>
      <c r="G985" s="30"/>
      <c r="H985" s="31">
        <f>IF(G985&lt;=D985,IF($I$5&lt;50000,$I985,$G985*$F985),"Недостаточно количества на складе")</f>
      </c>
      <c r="I985" s="32">
        <f>IFERROR(G985*E985,0)</f>
      </c>
    </row>
    <row r="986" spans="1:9" hidden="1" outlineLevel="4" ht="61" customHeight="1">
      <c r="A986" s="36" t="s">
        <v>1927</v>
      </c>
      <c r="B986" s="26"/>
      <c r="C986" s="27" t="s">
        <v>1928</v>
      </c>
      <c r="D986" s="28">
        <v>1</v>
      </c>
      <c r="E986" s="29">
        <v>159</v>
      </c>
      <c r="F986" s="29">
        <v>159</v>
      </c>
      <c r="G986" s="30"/>
      <c r="H986" s="31">
        <f>IF(G986&lt;=D986,IF($I$5&lt;50000,$I986,$G986*$F986),"Недостаточно количества на складе")</f>
      </c>
      <c r="I986" s="32">
        <f>IFERROR(G986*E986,0)</f>
      </c>
    </row>
    <row r="987" spans="1:9" hidden="1" outlineLevel="4" ht="61" customHeight="1">
      <c r="A987" s="36" t="s">
        <v>1929</v>
      </c>
      <c r="B987" s="26"/>
      <c r="C987" s="27" t="s">
        <v>1930</v>
      </c>
      <c r="D987" s="28">
        <v>5</v>
      </c>
      <c r="E987" s="29">
        <v>159</v>
      </c>
      <c r="F987" s="29">
        <v>159</v>
      </c>
      <c r="G987" s="30"/>
      <c r="H987" s="31">
        <f>IF(G987&lt;=D987,IF($I$5&lt;50000,$I987,$G987*$F987),"Недостаточно количества на складе")</f>
      </c>
      <c r="I987" s="32">
        <f>IFERROR(G987*E987,0)</f>
      </c>
    </row>
    <row r="988" spans="1:9" hidden="1" outlineLevel="4" ht="61" customHeight="1">
      <c r="A988" s="36" t="s">
        <v>1931</v>
      </c>
      <c r="B988" s="26"/>
      <c r="C988" s="27" t="s">
        <v>1932</v>
      </c>
      <c r="D988" s="28">
        <v>1</v>
      </c>
      <c r="E988" s="29">
        <v>19</v>
      </c>
      <c r="F988" s="29">
        <v>19</v>
      </c>
      <c r="G988" s="30"/>
      <c r="H988" s="31">
        <f>IF(G988&lt;=D988,IF($I$5&lt;50000,$I988,$G988*$F988),"Недостаточно количества на складе")</f>
      </c>
      <c r="I988" s="32">
        <f>IFERROR(G988*E988,0)</f>
      </c>
    </row>
    <row r="989" spans="1:9" hidden="1" outlineLevel="4" ht="61" customHeight="1">
      <c r="A989" s="36" t="s">
        <v>1933</v>
      </c>
      <c r="B989" s="26"/>
      <c r="C989" s="27" t="s">
        <v>1934</v>
      </c>
      <c r="D989" s="28">
        <v>12</v>
      </c>
      <c r="E989" s="29">
        <v>19</v>
      </c>
      <c r="F989" s="29">
        <v>19</v>
      </c>
      <c r="G989" s="30"/>
      <c r="H989" s="31">
        <f>IF(G989&lt;=D989,IF($I$5&lt;50000,$I989,$G989*$F989),"Недостаточно количества на складе")</f>
      </c>
      <c r="I989" s="32">
        <f>IFERROR(G989*E989,0)</f>
      </c>
    </row>
    <row r="990" spans="1:9" hidden="1" outlineLevel="4" ht="61" customHeight="1">
      <c r="A990" s="36" t="s">
        <v>1935</v>
      </c>
      <c r="B990" s="26"/>
      <c r="C990" s="27" t="s">
        <v>1936</v>
      </c>
      <c r="D990" s="28">
        <v>10</v>
      </c>
      <c r="E990" s="29">
        <v>19</v>
      </c>
      <c r="F990" s="29">
        <v>19</v>
      </c>
      <c r="G990" s="30"/>
      <c r="H990" s="31">
        <f>IF(G990&lt;=D990,IF($I$5&lt;50000,$I990,$G990*$F990),"Недостаточно количества на складе")</f>
      </c>
      <c r="I990" s="32">
        <f>IFERROR(G990*E990,0)</f>
      </c>
    </row>
    <row r="991" spans="1:9" hidden="1" outlineLevel="4" ht="61" customHeight="1">
      <c r="A991" s="36" t="s">
        <v>1937</v>
      </c>
      <c r="B991" s="26"/>
      <c r="C991" s="27" t="s">
        <v>1938</v>
      </c>
      <c r="D991" s="28">
        <v>16</v>
      </c>
      <c r="E991" s="29">
        <v>19</v>
      </c>
      <c r="F991" s="29">
        <v>19</v>
      </c>
      <c r="G991" s="30"/>
      <c r="H991" s="31">
        <f>IF(G991&lt;=D991,IF($I$5&lt;50000,$I991,$G991*$F991),"Недостаточно количества на складе")</f>
      </c>
      <c r="I991" s="32">
        <f>IFERROR(G991*E991,0)</f>
      </c>
    </row>
    <row r="992" spans="1:9" hidden="1" outlineLevel="4" ht="61" customHeight="1">
      <c r="A992" s="36" t="s">
        <v>1939</v>
      </c>
      <c r="B992" s="26"/>
      <c r="C992" s="27" t="s">
        <v>1940</v>
      </c>
      <c r="D992" s="28">
        <v>14</v>
      </c>
      <c r="E992" s="29">
        <v>19</v>
      </c>
      <c r="F992" s="29">
        <v>19</v>
      </c>
      <c r="G992" s="30"/>
      <c r="H992" s="31">
        <f>IF(G992&lt;=D992,IF($I$5&lt;50000,$I992,$G992*$F992),"Недостаточно количества на складе")</f>
      </c>
      <c r="I992" s="32">
        <f>IFERROR(G992*E992,0)</f>
      </c>
    </row>
    <row r="993" spans="1:9" hidden="1" outlineLevel="4" ht="61" customHeight="1">
      <c r="A993" s="36" t="s">
        <v>1941</v>
      </c>
      <c r="B993" s="26"/>
      <c r="C993" s="27" t="s">
        <v>1942</v>
      </c>
      <c r="D993" s="28">
        <v>13</v>
      </c>
      <c r="E993" s="29">
        <v>19</v>
      </c>
      <c r="F993" s="29">
        <v>19</v>
      </c>
      <c r="G993" s="30"/>
      <c r="H993" s="31">
        <f>IF(G993&lt;=D993,IF($I$5&lt;50000,$I993,$G993*$F993),"Недостаточно количества на складе")</f>
      </c>
      <c r="I993" s="32">
        <f>IFERROR(G993*E993,0)</f>
      </c>
    </row>
    <row r="994" spans="1:9" hidden="1" outlineLevel="4" ht="61" customHeight="1">
      <c r="A994" s="36" t="s">
        <v>1943</v>
      </c>
      <c r="B994" s="26"/>
      <c r="C994" s="27" t="s">
        <v>1944</v>
      </c>
      <c r="D994" s="28">
        <v>12</v>
      </c>
      <c r="E994" s="29">
        <v>19</v>
      </c>
      <c r="F994" s="29">
        <v>19</v>
      </c>
      <c r="G994" s="30"/>
      <c r="H994" s="31">
        <f>IF(G994&lt;=D994,IF($I$5&lt;50000,$I994,$G994*$F994),"Недостаточно количества на складе")</f>
      </c>
      <c r="I994" s="32">
        <f>IFERROR(G994*E994,0)</f>
      </c>
    </row>
    <row r="995" spans="1:9" hidden="1" outlineLevel="4" ht="61" customHeight="1">
      <c r="A995" s="36" t="s">
        <v>1945</v>
      </c>
      <c r="B995" s="26"/>
      <c r="C995" s="27" t="s">
        <v>1946</v>
      </c>
      <c r="D995" s="28">
        <v>15</v>
      </c>
      <c r="E995" s="29">
        <v>19</v>
      </c>
      <c r="F995" s="29">
        <v>19</v>
      </c>
      <c r="G995" s="30"/>
      <c r="H995" s="31">
        <f>IF(G995&lt;=D995,IF($I$5&lt;50000,$I995,$G995*$F995),"Недостаточно количества на складе")</f>
      </c>
      <c r="I995" s="32">
        <f>IFERROR(G995*E995,0)</f>
      </c>
    </row>
    <row r="996" spans="1:9" hidden="1" outlineLevel="4" ht="61" customHeight="1">
      <c r="A996" s="36" t="s">
        <v>1947</v>
      </c>
      <c r="B996" s="26"/>
      <c r="C996" s="27" t="s">
        <v>1948</v>
      </c>
      <c r="D996" s="28">
        <v>11</v>
      </c>
      <c r="E996" s="29">
        <v>19</v>
      </c>
      <c r="F996" s="29">
        <v>19</v>
      </c>
      <c r="G996" s="30"/>
      <c r="H996" s="31">
        <f>IF(G996&lt;=D996,IF($I$5&lt;50000,$I996,$G996*$F996),"Недостаточно количества на складе")</f>
      </c>
      <c r="I996" s="32">
        <f>IFERROR(G996*E996,0)</f>
      </c>
    </row>
    <row r="997" spans="1:9" hidden="1" outlineLevel="4" ht="61" customHeight="1">
      <c r="A997" s="36" t="s">
        <v>1949</v>
      </c>
      <c r="B997" s="26"/>
      <c r="C997" s="27" t="s">
        <v>1950</v>
      </c>
      <c r="D997" s="28">
        <v>7</v>
      </c>
      <c r="E997" s="29">
        <v>49</v>
      </c>
      <c r="F997" s="29">
        <v>49</v>
      </c>
      <c r="G997" s="30"/>
      <c r="H997" s="31">
        <f>IF(G997&lt;=D997,IF($I$5&lt;50000,$I997,$G997*$F997),"Недостаточно количества на складе")</f>
      </c>
      <c r="I997" s="32">
        <f>IFERROR(G997*E997,0)</f>
      </c>
    </row>
    <row r="998" spans="1:9" hidden="1" outlineLevel="4" ht="61" customHeight="1">
      <c r="A998" s="36" t="s">
        <v>1951</v>
      </c>
      <c r="B998" s="26"/>
      <c r="C998" s="27" t="s">
        <v>1952</v>
      </c>
      <c r="D998" s="28">
        <v>3</v>
      </c>
      <c r="E998" s="29">
        <v>49</v>
      </c>
      <c r="F998" s="29">
        <v>49</v>
      </c>
      <c r="G998" s="30"/>
      <c r="H998" s="31">
        <f>IF(G998&lt;=D998,IF($I$5&lt;50000,$I998,$G998*$F998),"Недостаточно количества на складе")</f>
      </c>
      <c r="I998" s="32">
        <f>IFERROR(G998*E998,0)</f>
      </c>
    </row>
    <row r="999" spans="1:9" hidden="1" outlineLevel="4" ht="61" customHeight="1">
      <c r="A999" s="36" t="s">
        <v>1953</v>
      </c>
      <c r="B999" s="26"/>
      <c r="C999" s="27" t="s">
        <v>1954</v>
      </c>
      <c r="D999" s="28">
        <v>3</v>
      </c>
      <c r="E999" s="29">
        <v>49</v>
      </c>
      <c r="F999" s="29">
        <v>49</v>
      </c>
      <c r="G999" s="30"/>
      <c r="H999" s="31">
        <f>IF(G999&lt;=D999,IF($I$5&lt;50000,$I999,$G999*$F999),"Недостаточно количества на складе")</f>
      </c>
      <c r="I999" s="32">
        <f>IFERROR(G999*E999,0)</f>
      </c>
    </row>
    <row r="1000" spans="1:9" hidden="1" outlineLevel="4" ht="61" customHeight="1">
      <c r="A1000" s="36" t="s">
        <v>1955</v>
      </c>
      <c r="B1000" s="26"/>
      <c r="C1000" s="27" t="s">
        <v>1956</v>
      </c>
      <c r="D1000" s="28">
        <v>6</v>
      </c>
      <c r="E1000" s="29">
        <v>49</v>
      </c>
      <c r="F1000" s="29">
        <v>49</v>
      </c>
      <c r="G1000" s="30"/>
      <c r="H1000" s="31">
        <f>IF(G1000&lt;=D1000,IF($I$5&lt;50000,$I1000,$G1000*$F1000),"Недостаточно количества на складе")</f>
      </c>
      <c r="I1000" s="32">
        <f>IFERROR(G1000*E1000,0)</f>
      </c>
    </row>
    <row r="1001" spans="1:9" hidden="1" outlineLevel="4" ht="61" customHeight="1">
      <c r="A1001" s="36" t="s">
        <v>1957</v>
      </c>
      <c r="B1001" s="26"/>
      <c r="C1001" s="27" t="s">
        <v>1958</v>
      </c>
      <c r="D1001" s="28">
        <v>9</v>
      </c>
      <c r="E1001" s="29">
        <v>49</v>
      </c>
      <c r="F1001" s="29">
        <v>49</v>
      </c>
      <c r="G1001" s="30"/>
      <c r="H1001" s="31">
        <f>IF(G1001&lt;=D1001,IF($I$5&lt;50000,$I1001,$G1001*$F1001),"Недостаточно количества на складе")</f>
      </c>
      <c r="I1001" s="32">
        <f>IFERROR(G1001*E1001,0)</f>
      </c>
    </row>
    <row r="1002" spans="1:9" hidden="1" outlineLevel="4" ht="61" customHeight="1">
      <c r="A1002" s="36" t="s">
        <v>1959</v>
      </c>
      <c r="B1002" s="26"/>
      <c r="C1002" s="27" t="s">
        <v>1960</v>
      </c>
      <c r="D1002" s="28">
        <v>1</v>
      </c>
      <c r="E1002" s="29">
        <v>49</v>
      </c>
      <c r="F1002" s="29">
        <v>49</v>
      </c>
      <c r="G1002" s="30"/>
      <c r="H1002" s="31">
        <f>IF(G1002&lt;=D1002,IF($I$5&lt;50000,$I1002,$G1002*$F1002),"Недостаточно количества на складе")</f>
      </c>
      <c r="I1002" s="32">
        <f>IFERROR(G1002*E1002,0)</f>
      </c>
    </row>
    <row r="1003" spans="1:9" hidden="1" outlineLevel="4" ht="61" customHeight="1">
      <c r="A1003" s="36" t="s">
        <v>1961</v>
      </c>
      <c r="B1003" s="26"/>
      <c r="C1003" s="27" t="s">
        <v>1962</v>
      </c>
      <c r="D1003" s="28">
        <v>2</v>
      </c>
      <c r="E1003" s="29">
        <v>49</v>
      </c>
      <c r="F1003" s="29">
        <v>49</v>
      </c>
      <c r="G1003" s="30"/>
      <c r="H1003" s="31">
        <f>IF(G1003&lt;=D1003,IF($I$5&lt;50000,$I1003,$G1003*$F1003),"Недостаточно количества на складе")</f>
      </c>
      <c r="I1003" s="32">
        <f>IFERROR(G1003*E1003,0)</f>
      </c>
    </row>
    <row r="1004" spans="1:9" hidden="1" outlineLevel="4" ht="61" customHeight="1">
      <c r="A1004" s="36" t="s">
        <v>1963</v>
      </c>
      <c r="B1004" s="26"/>
      <c r="C1004" s="27" t="s">
        <v>1964</v>
      </c>
      <c r="D1004" s="28">
        <v>1</v>
      </c>
      <c r="E1004" s="29">
        <v>49</v>
      </c>
      <c r="F1004" s="29">
        <v>49</v>
      </c>
      <c r="G1004" s="30"/>
      <c r="H1004" s="31">
        <f>IF(G1004&lt;=D1004,IF($I$5&lt;50000,$I1004,$G1004*$F1004),"Недостаточно количества на складе")</f>
      </c>
      <c r="I1004" s="32">
        <f>IFERROR(G1004*E1004,0)</f>
      </c>
    </row>
    <row r="1005" spans="1:9" hidden="1" outlineLevel="4" ht="61" customHeight="1">
      <c r="A1005" s="36" t="s">
        <v>1965</v>
      </c>
      <c r="B1005" s="26"/>
      <c r="C1005" s="27" t="s">
        <v>1966</v>
      </c>
      <c r="D1005" s="28">
        <v>5</v>
      </c>
      <c r="E1005" s="29">
        <v>49</v>
      </c>
      <c r="F1005" s="29">
        <v>49</v>
      </c>
      <c r="G1005" s="30"/>
      <c r="H1005" s="31">
        <f>IF(G1005&lt;=D1005,IF($I$5&lt;50000,$I1005,$G1005*$F1005),"Недостаточно количества на складе")</f>
      </c>
      <c r="I1005" s="32">
        <f>IFERROR(G1005*E1005,0)</f>
      </c>
    </row>
    <row r="1006" spans="1:9" hidden="1" outlineLevel="4" ht="61" customHeight="1">
      <c r="A1006" s="36" t="s">
        <v>1967</v>
      </c>
      <c r="B1006" s="26"/>
      <c r="C1006" s="27" t="s">
        <v>1968</v>
      </c>
      <c r="D1006" s="28">
        <v>1</v>
      </c>
      <c r="E1006" s="29">
        <v>99</v>
      </c>
      <c r="F1006" s="29">
        <v>99</v>
      </c>
      <c r="G1006" s="30"/>
      <c r="H1006" s="31">
        <f>IF(G1006&lt;=D1006,IF($I$5&lt;50000,$I1006,$G1006*$F1006),"Недостаточно количества на складе")</f>
      </c>
      <c r="I1006" s="32">
        <f>IFERROR(G1006*E1006,0)</f>
      </c>
    </row>
    <row r="1007" spans="1:9" hidden="1" outlineLevel="4" ht="61" customHeight="1">
      <c r="A1007" s="36" t="s">
        <v>1969</v>
      </c>
      <c r="B1007" s="26"/>
      <c r="C1007" s="27" t="s">
        <v>1970</v>
      </c>
      <c r="D1007" s="28">
        <v>2</v>
      </c>
      <c r="E1007" s="29">
        <v>49</v>
      </c>
      <c r="F1007" s="29">
        <v>49</v>
      </c>
      <c r="G1007" s="30"/>
      <c r="H1007" s="31">
        <f>IF(G1007&lt;=D1007,IF($I$5&lt;50000,$I1007,$G1007*$F1007),"Недостаточно количества на складе")</f>
      </c>
      <c r="I1007" s="32">
        <f>IFERROR(G1007*E1007,0)</f>
      </c>
    </row>
    <row r="1008" spans="1:9" hidden="1" outlineLevel="4" ht="61" customHeight="1">
      <c r="A1008" s="36" t="s">
        <v>1971</v>
      </c>
      <c r="B1008" s="26"/>
      <c r="C1008" s="27" t="s">
        <v>1972</v>
      </c>
      <c r="D1008" s="28">
        <v>7</v>
      </c>
      <c r="E1008" s="29">
        <v>49</v>
      </c>
      <c r="F1008" s="29">
        <v>49</v>
      </c>
      <c r="G1008" s="30"/>
      <c r="H1008" s="31">
        <f>IF(G1008&lt;=D1008,IF($I$5&lt;50000,$I1008,$G1008*$F1008),"Недостаточно количества на складе")</f>
      </c>
      <c r="I1008" s="32">
        <f>IFERROR(G1008*E1008,0)</f>
      </c>
    </row>
    <row r="1009" spans="1:9" hidden="1" outlineLevel="4" ht="61" customHeight="1">
      <c r="A1009" s="36" t="s">
        <v>1973</v>
      </c>
      <c r="B1009" s="26"/>
      <c r="C1009" s="27" t="s">
        <v>1974</v>
      </c>
      <c r="D1009" s="28">
        <v>2</v>
      </c>
      <c r="E1009" s="29">
        <v>49</v>
      </c>
      <c r="F1009" s="29">
        <v>49</v>
      </c>
      <c r="G1009" s="30"/>
      <c r="H1009" s="31">
        <f>IF(G1009&lt;=D1009,IF($I$5&lt;50000,$I1009,$G1009*$F1009),"Недостаточно количества на складе")</f>
      </c>
      <c r="I1009" s="32">
        <f>IFERROR(G1009*E1009,0)</f>
      </c>
    </row>
    <row r="1010" spans="1:9" hidden="1" outlineLevel="4" ht="61" customHeight="1">
      <c r="A1010" s="36" t="s">
        <v>1975</v>
      </c>
      <c r="B1010" s="26"/>
      <c r="C1010" s="27" t="s">
        <v>1976</v>
      </c>
      <c r="D1010" s="28">
        <v>6</v>
      </c>
      <c r="E1010" s="29">
        <v>49</v>
      </c>
      <c r="F1010" s="29">
        <v>49</v>
      </c>
      <c r="G1010" s="30"/>
      <c r="H1010" s="31">
        <f>IF(G1010&lt;=D1010,IF($I$5&lt;50000,$I1010,$G1010*$F1010),"Недостаточно количества на складе")</f>
      </c>
      <c r="I1010" s="32">
        <f>IFERROR(G1010*E1010,0)</f>
      </c>
    </row>
    <row r="1011" spans="1:9" hidden="1" outlineLevel="4" ht="61" customHeight="1">
      <c r="A1011" s="36" t="s">
        <v>1977</v>
      </c>
      <c r="B1011" s="26"/>
      <c r="C1011" s="27" t="s">
        <v>1978</v>
      </c>
      <c r="D1011" s="28">
        <v>2</v>
      </c>
      <c r="E1011" s="29">
        <v>49</v>
      </c>
      <c r="F1011" s="29">
        <v>49</v>
      </c>
      <c r="G1011" s="30"/>
      <c r="H1011" s="31">
        <f>IF(G1011&lt;=D1011,IF($I$5&lt;50000,$I1011,$G1011*$F1011),"Недостаточно количества на складе")</f>
      </c>
      <c r="I1011" s="32">
        <f>IFERROR(G1011*E1011,0)</f>
      </c>
    </row>
    <row r="1012" spans="1:9" hidden="1" outlineLevel="4" ht="61" customHeight="1">
      <c r="A1012" s="36" t="s">
        <v>1979</v>
      </c>
      <c r="B1012" s="26"/>
      <c r="C1012" s="27" t="s">
        <v>1980</v>
      </c>
      <c r="D1012" s="28">
        <v>1</v>
      </c>
      <c r="E1012" s="29">
        <v>49</v>
      </c>
      <c r="F1012" s="29">
        <v>49</v>
      </c>
      <c r="G1012" s="30"/>
      <c r="H1012" s="31">
        <f>IF(G1012&lt;=D1012,IF($I$5&lt;50000,$I1012,$G1012*$F1012),"Недостаточно количества на складе")</f>
      </c>
      <c r="I1012" s="32">
        <f>IFERROR(G1012*E1012,0)</f>
      </c>
    </row>
    <row r="1013" spans="1:9" hidden="1" outlineLevel="4" ht="61" customHeight="1">
      <c r="A1013" s="36" t="s">
        <v>1981</v>
      </c>
      <c r="B1013" s="26"/>
      <c r="C1013" s="27" t="s">
        <v>1982</v>
      </c>
      <c r="D1013" s="28">
        <v>3</v>
      </c>
      <c r="E1013" s="29">
        <v>49</v>
      </c>
      <c r="F1013" s="29">
        <v>49</v>
      </c>
      <c r="G1013" s="30"/>
      <c r="H1013" s="31">
        <f>IF(G1013&lt;=D1013,IF($I$5&lt;50000,$I1013,$G1013*$F1013),"Недостаточно количества на складе")</f>
      </c>
      <c r="I1013" s="32">
        <f>IFERROR(G1013*E1013,0)</f>
      </c>
    </row>
    <row r="1014" spans="1:9" hidden="1" outlineLevel="4" ht="61" customHeight="1">
      <c r="A1014" s="36" t="s">
        <v>1983</v>
      </c>
      <c r="B1014" s="26"/>
      <c r="C1014" s="27" t="s">
        <v>1984</v>
      </c>
      <c r="D1014" s="28">
        <v>8</v>
      </c>
      <c r="E1014" s="29">
        <v>49</v>
      </c>
      <c r="F1014" s="29">
        <v>49</v>
      </c>
      <c r="G1014" s="30"/>
      <c r="H1014" s="31">
        <f>IF(G1014&lt;=D1014,IF($I$5&lt;50000,$I1014,$G1014*$F1014),"Недостаточно количества на складе")</f>
      </c>
      <c r="I1014" s="32">
        <f>IFERROR(G1014*E1014,0)</f>
      </c>
    </row>
    <row r="1015" spans="1:9" hidden="1" outlineLevel="4" ht="61" customHeight="1">
      <c r="A1015" s="36" t="s">
        <v>1985</v>
      </c>
      <c r="B1015" s="26"/>
      <c r="C1015" s="27" t="s">
        <v>1986</v>
      </c>
      <c r="D1015" s="28">
        <v>10</v>
      </c>
      <c r="E1015" s="29">
        <v>49</v>
      </c>
      <c r="F1015" s="29">
        <v>49</v>
      </c>
      <c r="G1015" s="30"/>
      <c r="H1015" s="31">
        <f>IF(G1015&lt;=D1015,IF($I$5&lt;50000,$I1015,$G1015*$F1015),"Недостаточно количества на складе")</f>
      </c>
      <c r="I1015" s="32">
        <f>IFERROR(G1015*E1015,0)</f>
      </c>
    </row>
    <row r="1016" spans="1:9" hidden="1" outlineLevel="4" ht="61" customHeight="1">
      <c r="A1016" s="36" t="s">
        <v>1987</v>
      </c>
      <c r="B1016" s="26"/>
      <c r="C1016" s="27" t="s">
        <v>1988</v>
      </c>
      <c r="D1016" s="28">
        <v>17</v>
      </c>
      <c r="E1016" s="29">
        <v>49</v>
      </c>
      <c r="F1016" s="29">
        <v>49</v>
      </c>
      <c r="G1016" s="30"/>
      <c r="H1016" s="31">
        <f>IF(G1016&lt;=D1016,IF($I$5&lt;50000,$I1016,$G1016*$F1016),"Недостаточно количества на складе")</f>
      </c>
      <c r="I1016" s="32">
        <f>IFERROR(G1016*E1016,0)</f>
      </c>
    </row>
    <row r="1017" spans="1:9" hidden="1" outlineLevel="4" ht="61" customHeight="1">
      <c r="A1017" s="36" t="s">
        <v>1989</v>
      </c>
      <c r="B1017" s="26"/>
      <c r="C1017" s="27" t="s">
        <v>1990</v>
      </c>
      <c r="D1017" s="28">
        <v>13</v>
      </c>
      <c r="E1017" s="29">
        <v>49</v>
      </c>
      <c r="F1017" s="29">
        <v>49</v>
      </c>
      <c r="G1017" s="30"/>
      <c r="H1017" s="31">
        <f>IF(G1017&lt;=D1017,IF($I$5&lt;50000,$I1017,$G1017*$F1017),"Недостаточно количества на складе")</f>
      </c>
      <c r="I1017" s="32">
        <f>IFERROR(G1017*E1017,0)</f>
      </c>
    </row>
    <row r="1018" spans="1:9" hidden="1" outlineLevel="4" ht="61" customHeight="1">
      <c r="A1018" s="36" t="s">
        <v>1991</v>
      </c>
      <c r="B1018" s="26"/>
      <c r="C1018" s="27" t="s">
        <v>1992</v>
      </c>
      <c r="D1018" s="28">
        <v>1</v>
      </c>
      <c r="E1018" s="29">
        <v>49</v>
      </c>
      <c r="F1018" s="29">
        <v>49</v>
      </c>
      <c r="G1018" s="30"/>
      <c r="H1018" s="31">
        <f>IF(G1018&lt;=D1018,IF($I$5&lt;50000,$I1018,$G1018*$F1018),"Недостаточно количества на складе")</f>
      </c>
      <c r="I1018" s="32">
        <f>IFERROR(G1018*E1018,0)</f>
      </c>
    </row>
    <row r="1019" spans="1:9" hidden="1" outlineLevel="4" ht="61" customHeight="1">
      <c r="A1019" s="36" t="s">
        <v>1993</v>
      </c>
      <c r="B1019" s="26"/>
      <c r="C1019" s="27" t="s">
        <v>1994</v>
      </c>
      <c r="D1019" s="28">
        <v>37</v>
      </c>
      <c r="E1019" s="29">
        <v>49</v>
      </c>
      <c r="F1019" s="29">
        <v>49</v>
      </c>
      <c r="G1019" s="30"/>
      <c r="H1019" s="31">
        <f>IF(G1019&lt;=D1019,IF($I$5&lt;50000,$I1019,$G1019*$F1019),"Недостаточно количества на складе")</f>
      </c>
      <c r="I1019" s="32">
        <f>IFERROR(G1019*E1019,0)</f>
      </c>
    </row>
    <row r="1020" spans="1:9" hidden="1" outlineLevel="4" ht="61" customHeight="1">
      <c r="A1020" s="36" t="s">
        <v>1995</v>
      </c>
      <c r="B1020" s="26"/>
      <c r="C1020" s="27" t="s">
        <v>1996</v>
      </c>
      <c r="D1020" s="28">
        <v>27</v>
      </c>
      <c r="E1020" s="29">
        <v>49</v>
      </c>
      <c r="F1020" s="29">
        <v>49</v>
      </c>
      <c r="G1020" s="30"/>
      <c r="H1020" s="31">
        <f>IF(G1020&lt;=D1020,IF($I$5&lt;50000,$I1020,$G1020*$F1020),"Недостаточно количества на складе")</f>
      </c>
      <c r="I1020" s="32">
        <f>IFERROR(G1020*E1020,0)</f>
      </c>
    </row>
    <row r="1021" spans="1:9" hidden="1" outlineLevel="4" ht="61" customHeight="1">
      <c r="A1021" s="36" t="s">
        <v>1997</v>
      </c>
      <c r="B1021" s="26"/>
      <c r="C1021" s="27" t="s">
        <v>1998</v>
      </c>
      <c r="D1021" s="28">
        <v>36</v>
      </c>
      <c r="E1021" s="29">
        <v>49</v>
      </c>
      <c r="F1021" s="29">
        <v>49</v>
      </c>
      <c r="G1021" s="30"/>
      <c r="H1021" s="31">
        <f>IF(G1021&lt;=D1021,IF($I$5&lt;50000,$I1021,$G1021*$F1021),"Недостаточно количества на складе")</f>
      </c>
      <c r="I1021" s="32">
        <f>IFERROR(G1021*E1021,0)</f>
      </c>
    </row>
    <row r="1022" spans="1:9" hidden="1" outlineLevel="4" ht="61" customHeight="1">
      <c r="A1022" s="36" t="s">
        <v>1999</v>
      </c>
      <c r="B1022" s="26"/>
      <c r="C1022" s="27" t="s">
        <v>2000</v>
      </c>
      <c r="D1022" s="28">
        <v>24</v>
      </c>
      <c r="E1022" s="29">
        <v>49</v>
      </c>
      <c r="F1022" s="29">
        <v>49</v>
      </c>
      <c r="G1022" s="30"/>
      <c r="H1022" s="31">
        <f>IF(G1022&lt;=D1022,IF($I$5&lt;50000,$I1022,$G1022*$F1022),"Недостаточно количества на складе")</f>
      </c>
      <c r="I1022" s="32">
        <f>IFERROR(G1022*E1022,0)</f>
      </c>
    </row>
    <row r="1023" spans="1:9" hidden="1" outlineLevel="4" ht="61" customHeight="1">
      <c r="A1023" s="36" t="s">
        <v>2001</v>
      </c>
      <c r="B1023" s="26"/>
      <c r="C1023" s="27" t="s">
        <v>2002</v>
      </c>
      <c r="D1023" s="28">
        <v>3</v>
      </c>
      <c r="E1023" s="29">
        <v>19</v>
      </c>
      <c r="F1023" s="29">
        <v>19</v>
      </c>
      <c r="G1023" s="30"/>
      <c r="H1023" s="31">
        <f>IF(G1023&lt;=D1023,IF($I$5&lt;50000,$I1023,$G1023*$F1023),"Недостаточно количества на складе")</f>
      </c>
      <c r="I1023" s="32">
        <f>IFERROR(G1023*E1023,0)</f>
      </c>
    </row>
    <row r="1024" spans="1:9" hidden="1" outlineLevel="4" ht="61" customHeight="1">
      <c r="A1024" s="36" t="s">
        <v>2003</v>
      </c>
      <c r="B1024" s="26"/>
      <c r="C1024" s="27" t="s">
        <v>2004</v>
      </c>
      <c r="D1024" s="28">
        <v>1</v>
      </c>
      <c r="E1024" s="29">
        <v>19</v>
      </c>
      <c r="F1024" s="29">
        <v>19</v>
      </c>
      <c r="G1024" s="30"/>
      <c r="H1024" s="31">
        <f>IF(G1024&lt;=D1024,IF($I$5&lt;50000,$I1024,$G1024*$F1024),"Недостаточно количества на складе")</f>
      </c>
      <c r="I1024" s="32">
        <f>IFERROR(G1024*E1024,0)</f>
      </c>
    </row>
    <row r="1025" spans="1:9" hidden="1" outlineLevel="4" ht="61" customHeight="1">
      <c r="A1025" s="36" t="s">
        <v>2005</v>
      </c>
      <c r="B1025" s="26"/>
      <c r="C1025" s="27" t="s">
        <v>2006</v>
      </c>
      <c r="D1025" s="28">
        <v>2</v>
      </c>
      <c r="E1025" s="29">
        <v>19</v>
      </c>
      <c r="F1025" s="29">
        <v>19</v>
      </c>
      <c r="G1025" s="30"/>
      <c r="H1025" s="31">
        <f>IF(G1025&lt;=D1025,IF($I$5&lt;50000,$I1025,$G1025*$F1025),"Недостаточно количества на складе")</f>
      </c>
      <c r="I1025" s="32">
        <f>IFERROR(G1025*E1025,0)</f>
      </c>
    </row>
    <row r="1026" spans="1:9" hidden="1" outlineLevel="4" ht="61" customHeight="1">
      <c r="A1026" s="36" t="s">
        <v>2007</v>
      </c>
      <c r="B1026" s="26"/>
      <c r="C1026" s="27" t="s">
        <v>2008</v>
      </c>
      <c r="D1026" s="28">
        <v>1</v>
      </c>
      <c r="E1026" s="29">
        <v>19</v>
      </c>
      <c r="F1026" s="29">
        <v>19</v>
      </c>
      <c r="G1026" s="30"/>
      <c r="H1026" s="31">
        <f>IF(G1026&lt;=D1026,IF($I$5&lt;50000,$I1026,$G1026*$F1026),"Недостаточно количества на складе")</f>
      </c>
      <c r="I1026" s="32">
        <f>IFERROR(G1026*E1026,0)</f>
      </c>
    </row>
    <row r="1027" spans="1:9" hidden="1" outlineLevel="4" ht="61" customHeight="1">
      <c r="A1027" s="36" t="s">
        <v>2009</v>
      </c>
      <c r="B1027" s="26"/>
      <c r="C1027" s="27" t="s">
        <v>2010</v>
      </c>
      <c r="D1027" s="28">
        <v>1</v>
      </c>
      <c r="E1027" s="29">
        <v>19</v>
      </c>
      <c r="F1027" s="29">
        <v>19</v>
      </c>
      <c r="G1027" s="30"/>
      <c r="H1027" s="31">
        <f>IF(G1027&lt;=D1027,IF($I$5&lt;50000,$I1027,$G1027*$F1027),"Недостаточно количества на складе")</f>
      </c>
      <c r="I1027" s="32">
        <f>IFERROR(G1027*E1027,0)</f>
      </c>
    </row>
    <row r="1028" spans="1:9" s="23" customFormat="1" collapsed="1" hidden="1" outlineLevel="3" customHeight="1">
      <c r="A1028" s="35" t="s">
        <v>2011</v>
      </c>
      <c r="B1028" s="35"/>
      <c r="C1028" s="35"/>
      <c r="D1028" s="35"/>
      <c r="E1028" s="35"/>
      <c r="F1028" s="35"/>
      <c r="G1028" s="35"/>
      <c r="H1028" s="35"/>
      <c r="I1028" s="35"/>
    </row>
    <row r="1029" spans="1:9" hidden="1" outlineLevel="4" ht="61" customHeight="1">
      <c r="A1029" s="36" t="s">
        <v>2012</v>
      </c>
      <c r="B1029" s="26"/>
      <c r="C1029" s="27" t="s">
        <v>2013</v>
      </c>
      <c r="D1029" s="28">
        <v>8</v>
      </c>
      <c r="E1029" s="29">
        <v>49</v>
      </c>
      <c r="F1029" s="29">
        <v>49</v>
      </c>
      <c r="G1029" s="30"/>
      <c r="H1029" s="31">
        <f>IF(G1029&lt;=D1029,IF($I$5&lt;50000,$I1029,$G1029*$F1029),"Недостаточно количества на складе")</f>
      </c>
      <c r="I1029" s="32">
        <f>IFERROR(G1029*E1029,0)</f>
      </c>
    </row>
    <row r="1030" spans="1:9" hidden="1" outlineLevel="4" ht="61" customHeight="1">
      <c r="A1030" s="36" t="s">
        <v>2014</v>
      </c>
      <c r="B1030" s="26"/>
      <c r="C1030" s="27" t="s">
        <v>2015</v>
      </c>
      <c r="D1030" s="28">
        <v>2</v>
      </c>
      <c r="E1030" s="29">
        <v>49</v>
      </c>
      <c r="F1030" s="29">
        <v>49</v>
      </c>
      <c r="G1030" s="30"/>
      <c r="H1030" s="31">
        <f>IF(G1030&lt;=D1030,IF($I$5&lt;50000,$I1030,$G1030*$F1030),"Недостаточно количества на складе")</f>
      </c>
      <c r="I1030" s="32">
        <f>IFERROR(G1030*E1030,0)</f>
      </c>
    </row>
    <row r="1031" spans="1:9" hidden="1" outlineLevel="4" ht="61" customHeight="1">
      <c r="A1031" s="36" t="s">
        <v>2016</v>
      </c>
      <c r="B1031" s="26"/>
      <c r="C1031" s="27" t="s">
        <v>2017</v>
      </c>
      <c r="D1031" s="28">
        <v>5</v>
      </c>
      <c r="E1031" s="29">
        <v>49</v>
      </c>
      <c r="F1031" s="29">
        <v>49</v>
      </c>
      <c r="G1031" s="30"/>
      <c r="H1031" s="31">
        <f>IF(G1031&lt;=D1031,IF($I$5&lt;50000,$I1031,$G1031*$F1031),"Недостаточно количества на складе")</f>
      </c>
      <c r="I1031" s="32">
        <f>IFERROR(G1031*E1031,0)</f>
      </c>
    </row>
    <row r="1032" spans="1:9" hidden="1" outlineLevel="4" ht="61" customHeight="1">
      <c r="A1032" s="36" t="s">
        <v>2018</v>
      </c>
      <c r="B1032" s="26"/>
      <c r="C1032" s="27" t="s">
        <v>2019</v>
      </c>
      <c r="D1032" s="28">
        <v>1</v>
      </c>
      <c r="E1032" s="29">
        <v>49</v>
      </c>
      <c r="F1032" s="29">
        <v>49</v>
      </c>
      <c r="G1032" s="30"/>
      <c r="H1032" s="31">
        <f>IF(G1032&lt;=D1032,IF($I$5&lt;50000,$I1032,$G1032*$F1032),"Недостаточно количества на складе")</f>
      </c>
      <c r="I1032" s="32">
        <f>IFERROR(G1032*E1032,0)</f>
      </c>
    </row>
    <row r="1033" spans="1:9" hidden="1" outlineLevel="4" ht="61" customHeight="1">
      <c r="A1033" s="36" t="s">
        <v>2020</v>
      </c>
      <c r="B1033" s="26"/>
      <c r="C1033" s="27" t="s">
        <v>2021</v>
      </c>
      <c r="D1033" s="28">
        <v>1</v>
      </c>
      <c r="E1033" s="29">
        <v>49</v>
      </c>
      <c r="F1033" s="29">
        <v>49</v>
      </c>
      <c r="G1033" s="30"/>
      <c r="H1033" s="31">
        <f>IF(G1033&lt;=D1033,IF($I$5&lt;50000,$I1033,$G1033*$F1033),"Недостаточно количества на складе")</f>
      </c>
      <c r="I1033" s="32">
        <f>IFERROR(G1033*E1033,0)</f>
      </c>
    </row>
    <row r="1034" spans="1:9" hidden="1" outlineLevel="4" ht="61" customHeight="1">
      <c r="A1034" s="36" t="s">
        <v>2022</v>
      </c>
      <c r="B1034" s="26"/>
      <c r="C1034" s="27" t="s">
        <v>2023</v>
      </c>
      <c r="D1034" s="28">
        <v>3</v>
      </c>
      <c r="E1034" s="29">
        <v>49</v>
      </c>
      <c r="F1034" s="29">
        <v>49</v>
      </c>
      <c r="G1034" s="30"/>
      <c r="H1034" s="31">
        <f>IF(G1034&lt;=D1034,IF($I$5&lt;50000,$I1034,$G1034*$F1034),"Недостаточно количества на складе")</f>
      </c>
      <c r="I1034" s="32">
        <f>IFERROR(G1034*E1034,0)</f>
      </c>
    </row>
    <row r="1035" spans="1:9" hidden="1" outlineLevel="4" ht="61" customHeight="1">
      <c r="A1035" s="36" t="s">
        <v>2024</v>
      </c>
      <c r="B1035" s="26"/>
      <c r="C1035" s="27" t="s">
        <v>2025</v>
      </c>
      <c r="D1035" s="28">
        <v>1</v>
      </c>
      <c r="E1035" s="29">
        <v>49</v>
      </c>
      <c r="F1035" s="29">
        <v>49</v>
      </c>
      <c r="G1035" s="30"/>
      <c r="H1035" s="31">
        <f>IF(G1035&lt;=D1035,IF($I$5&lt;50000,$I1035,$G1035*$F1035),"Недостаточно количества на складе")</f>
      </c>
      <c r="I1035" s="32">
        <f>IFERROR(G1035*E1035,0)</f>
      </c>
    </row>
    <row r="1036" spans="1:9" hidden="1" outlineLevel="4" ht="61" customHeight="1">
      <c r="A1036" s="36" t="s">
        <v>2026</v>
      </c>
      <c r="B1036" s="26"/>
      <c r="C1036" s="27" t="s">
        <v>2027</v>
      </c>
      <c r="D1036" s="28">
        <v>2</v>
      </c>
      <c r="E1036" s="29">
        <v>49</v>
      </c>
      <c r="F1036" s="29">
        <v>49</v>
      </c>
      <c r="G1036" s="30"/>
      <c r="H1036" s="31">
        <f>IF(G1036&lt;=D1036,IF($I$5&lt;50000,$I1036,$G1036*$F1036),"Недостаточно количества на складе")</f>
      </c>
      <c r="I1036" s="32">
        <f>IFERROR(G1036*E1036,0)</f>
      </c>
    </row>
    <row r="1037" spans="1:9" hidden="1" outlineLevel="4" ht="61" customHeight="1">
      <c r="A1037" s="36" t="s">
        <v>2028</v>
      </c>
      <c r="B1037" s="26"/>
      <c r="C1037" s="27" t="s">
        <v>2029</v>
      </c>
      <c r="D1037" s="28">
        <v>1</v>
      </c>
      <c r="E1037" s="29">
        <v>49</v>
      </c>
      <c r="F1037" s="29">
        <v>49</v>
      </c>
      <c r="G1037" s="30"/>
      <c r="H1037" s="31">
        <f>IF(G1037&lt;=D1037,IF($I$5&lt;50000,$I1037,$G1037*$F1037),"Недостаточно количества на складе")</f>
      </c>
      <c r="I1037" s="32">
        <f>IFERROR(G1037*E1037,0)</f>
      </c>
    </row>
    <row r="1038" spans="1:9" hidden="1" outlineLevel="4" ht="61" customHeight="1">
      <c r="A1038" s="36" t="s">
        <v>2030</v>
      </c>
      <c r="B1038" s="26"/>
      <c r="C1038" s="27" t="s">
        <v>2031</v>
      </c>
      <c r="D1038" s="28">
        <v>3</v>
      </c>
      <c r="E1038" s="29">
        <v>49</v>
      </c>
      <c r="F1038" s="29">
        <v>49</v>
      </c>
      <c r="G1038" s="30"/>
      <c r="H1038" s="31">
        <f>IF(G1038&lt;=D1038,IF($I$5&lt;50000,$I1038,$G1038*$F1038),"Недостаточно количества на складе")</f>
      </c>
      <c r="I1038" s="32">
        <f>IFERROR(G1038*E1038,0)</f>
      </c>
    </row>
    <row r="1039" spans="1:9" hidden="1" outlineLevel="4" ht="61" customHeight="1">
      <c r="A1039" s="36" t="s">
        <v>2032</v>
      </c>
      <c r="B1039" s="26"/>
      <c r="C1039" s="27" t="s">
        <v>2033</v>
      </c>
      <c r="D1039" s="28">
        <v>30</v>
      </c>
      <c r="E1039" s="29">
        <v>49</v>
      </c>
      <c r="F1039" s="29">
        <v>49</v>
      </c>
      <c r="G1039" s="30"/>
      <c r="H1039" s="31">
        <f>IF(G1039&lt;=D1039,IF($I$5&lt;50000,$I1039,$G1039*$F1039),"Недостаточно количества на складе")</f>
      </c>
      <c r="I1039" s="32">
        <f>IFERROR(G1039*E1039,0)</f>
      </c>
    </row>
    <row r="1040" spans="1:9" hidden="1" outlineLevel="4" ht="61" customHeight="1">
      <c r="A1040" s="36" t="s">
        <v>2034</v>
      </c>
      <c r="B1040" s="26"/>
      <c r="C1040" s="27" t="s">
        <v>2035</v>
      </c>
      <c r="D1040" s="28">
        <v>15</v>
      </c>
      <c r="E1040" s="29">
        <v>49</v>
      </c>
      <c r="F1040" s="29">
        <v>49</v>
      </c>
      <c r="G1040" s="30"/>
      <c r="H1040" s="31">
        <f>IF(G1040&lt;=D1040,IF($I$5&lt;50000,$I1040,$G1040*$F1040),"Недостаточно количества на складе")</f>
      </c>
      <c r="I1040" s="32">
        <f>IFERROR(G1040*E1040,0)</f>
      </c>
    </row>
    <row r="1041" spans="1:9" hidden="1" outlineLevel="4" ht="61" customHeight="1">
      <c r="A1041" s="36" t="s">
        <v>2036</v>
      </c>
      <c r="B1041" s="26"/>
      <c r="C1041" s="27" t="s">
        <v>2037</v>
      </c>
      <c r="D1041" s="28">
        <v>17</v>
      </c>
      <c r="E1041" s="29">
        <v>49</v>
      </c>
      <c r="F1041" s="29">
        <v>49</v>
      </c>
      <c r="G1041" s="30"/>
      <c r="H1041" s="31">
        <f>IF(G1041&lt;=D1041,IF($I$5&lt;50000,$I1041,$G1041*$F1041),"Недостаточно количества на складе")</f>
      </c>
      <c r="I1041" s="32">
        <f>IFERROR(G1041*E1041,0)</f>
      </c>
    </row>
    <row r="1042" spans="1:9" hidden="1" outlineLevel="4" ht="61" customHeight="1">
      <c r="A1042" s="36" t="s">
        <v>2038</v>
      </c>
      <c r="B1042" s="26"/>
      <c r="C1042" s="27" t="s">
        <v>2039</v>
      </c>
      <c r="D1042" s="28">
        <v>26</v>
      </c>
      <c r="E1042" s="29">
        <v>49</v>
      </c>
      <c r="F1042" s="29">
        <v>49</v>
      </c>
      <c r="G1042" s="30"/>
      <c r="H1042" s="31">
        <f>IF(G1042&lt;=D1042,IF($I$5&lt;50000,$I1042,$G1042*$F1042),"Недостаточно количества на складе")</f>
      </c>
      <c r="I1042" s="32">
        <f>IFERROR(G1042*E1042,0)</f>
      </c>
    </row>
    <row r="1043" spans="1:9" hidden="1" outlineLevel="4" ht="61" customHeight="1">
      <c r="A1043" s="36" t="s">
        <v>2040</v>
      </c>
      <c r="B1043" s="26"/>
      <c r="C1043" s="27" t="s">
        <v>2041</v>
      </c>
      <c r="D1043" s="28">
        <v>18</v>
      </c>
      <c r="E1043" s="29">
        <v>49</v>
      </c>
      <c r="F1043" s="29">
        <v>49</v>
      </c>
      <c r="G1043" s="30"/>
      <c r="H1043" s="31">
        <f>IF(G1043&lt;=D1043,IF($I$5&lt;50000,$I1043,$G1043*$F1043),"Недостаточно количества на складе")</f>
      </c>
      <c r="I1043" s="32">
        <f>IFERROR(G1043*E1043,0)</f>
      </c>
    </row>
    <row r="1044" spans="1:9" hidden="1" outlineLevel="4" ht="61" customHeight="1">
      <c r="A1044" s="36" t="s">
        <v>2042</v>
      </c>
      <c r="B1044" s="26"/>
      <c r="C1044" s="27" t="s">
        <v>2043</v>
      </c>
      <c r="D1044" s="28">
        <v>5</v>
      </c>
      <c r="E1044" s="29">
        <v>49</v>
      </c>
      <c r="F1044" s="29">
        <v>49</v>
      </c>
      <c r="G1044" s="30"/>
      <c r="H1044" s="31">
        <f>IF(G1044&lt;=D1044,IF($I$5&lt;50000,$I1044,$G1044*$F1044),"Недостаточно количества на складе")</f>
      </c>
      <c r="I1044" s="32">
        <f>IFERROR(G1044*E1044,0)</f>
      </c>
    </row>
    <row r="1045" spans="1:9" hidden="1" outlineLevel="4" ht="61" customHeight="1">
      <c r="A1045" s="36" t="s">
        <v>2044</v>
      </c>
      <c r="B1045" s="26"/>
      <c r="C1045" s="27" t="s">
        <v>2045</v>
      </c>
      <c r="D1045" s="28">
        <v>31</v>
      </c>
      <c r="E1045" s="29">
        <v>49</v>
      </c>
      <c r="F1045" s="29">
        <v>49</v>
      </c>
      <c r="G1045" s="30"/>
      <c r="H1045" s="31">
        <f>IF(G1045&lt;=D1045,IF($I$5&lt;50000,$I1045,$G1045*$F1045),"Недостаточно количества на складе")</f>
      </c>
      <c r="I1045" s="32">
        <f>IFERROR(G1045*E1045,0)</f>
      </c>
    </row>
    <row r="1046" spans="1:9" hidden="1" outlineLevel="4" ht="61" customHeight="1">
      <c r="A1046" s="36" t="s">
        <v>2046</v>
      </c>
      <c r="B1046" s="26"/>
      <c r="C1046" s="27" t="s">
        <v>2047</v>
      </c>
      <c r="D1046" s="28">
        <v>11</v>
      </c>
      <c r="E1046" s="29">
        <v>49</v>
      </c>
      <c r="F1046" s="29">
        <v>49</v>
      </c>
      <c r="G1046" s="30"/>
      <c r="H1046" s="31">
        <f>IF(G1046&lt;=D1046,IF($I$5&lt;50000,$I1046,$G1046*$F1046),"Недостаточно количества на складе")</f>
      </c>
      <c r="I1046" s="32">
        <f>IFERROR(G1046*E1046,0)</f>
      </c>
    </row>
    <row r="1047" spans="1:9" hidden="1" outlineLevel="4" ht="61" customHeight="1">
      <c r="A1047" s="36" t="s">
        <v>2048</v>
      </c>
      <c r="B1047" s="26"/>
      <c r="C1047" s="27" t="s">
        <v>2049</v>
      </c>
      <c r="D1047" s="28">
        <v>19</v>
      </c>
      <c r="E1047" s="29">
        <v>49</v>
      </c>
      <c r="F1047" s="29">
        <v>49</v>
      </c>
      <c r="G1047" s="30"/>
      <c r="H1047" s="31">
        <f>IF(G1047&lt;=D1047,IF($I$5&lt;50000,$I1047,$G1047*$F1047),"Недостаточно количества на складе")</f>
      </c>
      <c r="I1047" s="32">
        <f>IFERROR(G1047*E1047,0)</f>
      </c>
    </row>
    <row r="1048" spans="1:9" hidden="1" outlineLevel="4" ht="61" customHeight="1">
      <c r="A1048" s="36" t="s">
        <v>2050</v>
      </c>
      <c r="B1048" s="26"/>
      <c r="C1048" s="27" t="s">
        <v>2051</v>
      </c>
      <c r="D1048" s="28">
        <v>25</v>
      </c>
      <c r="E1048" s="29">
        <v>49</v>
      </c>
      <c r="F1048" s="29">
        <v>49</v>
      </c>
      <c r="G1048" s="30"/>
      <c r="H1048" s="31">
        <f>IF(G1048&lt;=D1048,IF($I$5&lt;50000,$I1048,$G1048*$F1048),"Недостаточно количества на складе")</f>
      </c>
      <c r="I1048" s="32">
        <f>IFERROR(G1048*E1048,0)</f>
      </c>
    </row>
    <row r="1049" spans="1:9" hidden="1" outlineLevel="4" ht="61" customHeight="1">
      <c r="A1049" s="36" t="s">
        <v>2052</v>
      </c>
      <c r="B1049" s="26"/>
      <c r="C1049" s="27" t="s">
        <v>2053</v>
      </c>
      <c r="D1049" s="28">
        <v>11</v>
      </c>
      <c r="E1049" s="29">
        <v>49</v>
      </c>
      <c r="F1049" s="29">
        <v>49</v>
      </c>
      <c r="G1049" s="30"/>
      <c r="H1049" s="31">
        <f>IF(G1049&lt;=D1049,IF($I$5&lt;50000,$I1049,$G1049*$F1049),"Недостаточно количества на складе")</f>
      </c>
      <c r="I1049" s="32">
        <f>IFERROR(G1049*E1049,0)</f>
      </c>
    </row>
    <row r="1050" spans="1:9" hidden="1" outlineLevel="4" ht="61" customHeight="1">
      <c r="A1050" s="36" t="s">
        <v>2054</v>
      </c>
      <c r="B1050" s="26"/>
      <c r="C1050" s="27" t="s">
        <v>2055</v>
      </c>
      <c r="D1050" s="28">
        <v>8</v>
      </c>
      <c r="E1050" s="29">
        <v>49</v>
      </c>
      <c r="F1050" s="29">
        <v>49</v>
      </c>
      <c r="G1050" s="30"/>
      <c r="H1050" s="31">
        <f>IF(G1050&lt;=D1050,IF($I$5&lt;50000,$I1050,$G1050*$F1050),"Недостаточно количества на складе")</f>
      </c>
      <c r="I1050" s="32">
        <f>IFERROR(G1050*E1050,0)</f>
      </c>
    </row>
    <row r="1051" spans="1:9" hidden="1" outlineLevel="4" ht="61" customHeight="1">
      <c r="A1051" s="36" t="s">
        <v>2056</v>
      </c>
      <c r="B1051" s="26"/>
      <c r="C1051" s="27" t="s">
        <v>2057</v>
      </c>
      <c r="D1051" s="28">
        <v>2</v>
      </c>
      <c r="E1051" s="29">
        <v>159</v>
      </c>
      <c r="F1051" s="29">
        <v>159</v>
      </c>
      <c r="G1051" s="30"/>
      <c r="H1051" s="31">
        <f>IF(G1051&lt;=D1051,IF($I$5&lt;50000,$I1051,$G1051*$F1051),"Недостаточно количества на складе")</f>
      </c>
      <c r="I1051" s="32">
        <f>IFERROR(G1051*E1051,0)</f>
      </c>
    </row>
    <row r="1052" spans="1:9" hidden="1" outlineLevel="4" ht="61" customHeight="1">
      <c r="A1052" s="36" t="s">
        <v>2058</v>
      </c>
      <c r="B1052" s="26"/>
      <c r="C1052" s="27" t="s">
        <v>2059</v>
      </c>
      <c r="D1052" s="28">
        <v>3</v>
      </c>
      <c r="E1052" s="29">
        <v>159</v>
      </c>
      <c r="F1052" s="29">
        <v>159</v>
      </c>
      <c r="G1052" s="30"/>
      <c r="H1052" s="31">
        <f>IF(G1052&lt;=D1052,IF($I$5&lt;50000,$I1052,$G1052*$F1052),"Недостаточно количества на складе")</f>
      </c>
      <c r="I1052" s="32">
        <f>IFERROR(G1052*E1052,0)</f>
      </c>
    </row>
    <row r="1053" spans="1:9" hidden="1" outlineLevel="4" ht="61" customHeight="1">
      <c r="A1053" s="36" t="s">
        <v>2060</v>
      </c>
      <c r="B1053" s="26"/>
      <c r="C1053" s="27" t="s">
        <v>2061</v>
      </c>
      <c r="D1053" s="28">
        <v>10</v>
      </c>
      <c r="E1053" s="29">
        <v>49</v>
      </c>
      <c r="F1053" s="29">
        <v>49</v>
      </c>
      <c r="G1053" s="30"/>
      <c r="H1053" s="31">
        <f>IF(G1053&lt;=D1053,IF($I$5&lt;50000,$I1053,$G1053*$F1053),"Недостаточно количества на складе")</f>
      </c>
      <c r="I1053" s="32">
        <f>IFERROR(G1053*E1053,0)</f>
      </c>
    </row>
    <row r="1054" spans="1:9" hidden="1" outlineLevel="4" ht="61" customHeight="1">
      <c r="A1054" s="36" t="s">
        <v>2062</v>
      </c>
      <c r="B1054" s="26"/>
      <c r="C1054" s="27" t="s">
        <v>2063</v>
      </c>
      <c r="D1054" s="28">
        <v>7</v>
      </c>
      <c r="E1054" s="29">
        <v>49</v>
      </c>
      <c r="F1054" s="29">
        <v>49</v>
      </c>
      <c r="G1054" s="30"/>
      <c r="H1054" s="31">
        <f>IF(G1054&lt;=D1054,IF($I$5&lt;50000,$I1054,$G1054*$F1054),"Недостаточно количества на складе")</f>
      </c>
      <c r="I1054" s="32">
        <f>IFERROR(G1054*E1054,0)</f>
      </c>
    </row>
    <row r="1055" spans="1:9" hidden="1" outlineLevel="4" ht="61" customHeight="1">
      <c r="A1055" s="36" t="s">
        <v>2064</v>
      </c>
      <c r="B1055" s="26"/>
      <c r="C1055" s="27" t="s">
        <v>2065</v>
      </c>
      <c r="D1055" s="28">
        <v>11</v>
      </c>
      <c r="E1055" s="29">
        <v>49</v>
      </c>
      <c r="F1055" s="29">
        <v>49</v>
      </c>
      <c r="G1055" s="30"/>
      <c r="H1055" s="31">
        <f>IF(G1055&lt;=D1055,IF($I$5&lt;50000,$I1055,$G1055*$F1055),"Недостаточно количества на складе")</f>
      </c>
      <c r="I1055" s="32">
        <f>IFERROR(G1055*E1055,0)</f>
      </c>
    </row>
    <row r="1056" spans="1:9" hidden="1" outlineLevel="4" ht="61" customHeight="1">
      <c r="A1056" s="36" t="s">
        <v>2066</v>
      </c>
      <c r="B1056" s="26"/>
      <c r="C1056" s="27" t="s">
        <v>2067</v>
      </c>
      <c r="D1056" s="28">
        <v>4</v>
      </c>
      <c r="E1056" s="29">
        <v>49</v>
      </c>
      <c r="F1056" s="29">
        <v>49</v>
      </c>
      <c r="G1056" s="30"/>
      <c r="H1056" s="31">
        <f>IF(G1056&lt;=D1056,IF($I$5&lt;50000,$I1056,$G1056*$F1056),"Недостаточно количества на складе")</f>
      </c>
      <c r="I1056" s="32">
        <f>IFERROR(G1056*E1056,0)</f>
      </c>
    </row>
    <row r="1057" spans="1:9" hidden="1" outlineLevel="4" ht="61" customHeight="1">
      <c r="A1057" s="36" t="s">
        <v>2068</v>
      </c>
      <c r="B1057" s="26"/>
      <c r="C1057" s="27" t="s">
        <v>2069</v>
      </c>
      <c r="D1057" s="28">
        <v>4</v>
      </c>
      <c r="E1057" s="29">
        <v>49</v>
      </c>
      <c r="F1057" s="29">
        <v>49</v>
      </c>
      <c r="G1057" s="30"/>
      <c r="H1057" s="31">
        <f>IF(G1057&lt;=D1057,IF($I$5&lt;50000,$I1057,$G1057*$F1057),"Недостаточно количества на складе")</f>
      </c>
      <c r="I1057" s="32">
        <f>IFERROR(G1057*E1057,0)</f>
      </c>
    </row>
    <row r="1058" spans="1:9" hidden="1" outlineLevel="4" ht="61" customHeight="1">
      <c r="A1058" s="36" t="s">
        <v>2070</v>
      </c>
      <c r="B1058" s="26"/>
      <c r="C1058" s="27" t="s">
        <v>2071</v>
      </c>
      <c r="D1058" s="28">
        <v>14</v>
      </c>
      <c r="E1058" s="29">
        <v>49</v>
      </c>
      <c r="F1058" s="29">
        <v>49</v>
      </c>
      <c r="G1058" s="30"/>
      <c r="H1058" s="31">
        <f>IF(G1058&lt;=D1058,IF($I$5&lt;50000,$I1058,$G1058*$F1058),"Недостаточно количества на складе")</f>
      </c>
      <c r="I1058" s="32">
        <f>IFERROR(G1058*E1058,0)</f>
      </c>
    </row>
    <row r="1059" spans="1:9" hidden="1" outlineLevel="4" ht="61" customHeight="1">
      <c r="A1059" s="36" t="s">
        <v>2072</v>
      </c>
      <c r="B1059" s="26"/>
      <c r="C1059" s="27" t="s">
        <v>2073</v>
      </c>
      <c r="D1059" s="28">
        <v>12</v>
      </c>
      <c r="E1059" s="29">
        <v>49</v>
      </c>
      <c r="F1059" s="29">
        <v>49</v>
      </c>
      <c r="G1059" s="30"/>
      <c r="H1059" s="31">
        <f>IF(G1059&lt;=D1059,IF($I$5&lt;50000,$I1059,$G1059*$F1059),"Недостаточно количества на складе")</f>
      </c>
      <c r="I1059" s="32">
        <f>IFERROR(G1059*E1059,0)</f>
      </c>
    </row>
    <row r="1060" spans="1:9" hidden="1" outlineLevel="4" ht="61" customHeight="1">
      <c r="A1060" s="36" t="s">
        <v>2074</v>
      </c>
      <c r="B1060" s="26"/>
      <c r="C1060" s="27" t="s">
        <v>2075</v>
      </c>
      <c r="D1060" s="28">
        <v>12</v>
      </c>
      <c r="E1060" s="29">
        <v>49</v>
      </c>
      <c r="F1060" s="29">
        <v>49</v>
      </c>
      <c r="G1060" s="30"/>
      <c r="H1060" s="31">
        <f>IF(G1060&lt;=D1060,IF($I$5&lt;50000,$I1060,$G1060*$F1060),"Недостаточно количества на складе")</f>
      </c>
      <c r="I1060" s="32">
        <f>IFERROR(G1060*E1060,0)</f>
      </c>
    </row>
    <row r="1061" spans="1:9" hidden="1" outlineLevel="4" ht="61" customHeight="1">
      <c r="A1061" s="36" t="s">
        <v>2076</v>
      </c>
      <c r="B1061" s="26"/>
      <c r="C1061" s="27" t="s">
        <v>2077</v>
      </c>
      <c r="D1061" s="28">
        <v>12</v>
      </c>
      <c r="E1061" s="29">
        <v>49</v>
      </c>
      <c r="F1061" s="29">
        <v>49</v>
      </c>
      <c r="G1061" s="30"/>
      <c r="H1061" s="31">
        <f>IF(G1061&lt;=D1061,IF($I$5&lt;50000,$I1061,$G1061*$F1061),"Недостаточно количества на складе")</f>
      </c>
      <c r="I1061" s="32">
        <f>IFERROR(G1061*E1061,0)</f>
      </c>
    </row>
    <row r="1062" spans="1:9" hidden="1" outlineLevel="4" ht="61" customHeight="1">
      <c r="A1062" s="36" t="s">
        <v>2078</v>
      </c>
      <c r="B1062" s="26"/>
      <c r="C1062" s="27" t="s">
        <v>2079</v>
      </c>
      <c r="D1062" s="28">
        <v>13</v>
      </c>
      <c r="E1062" s="29">
        <v>49</v>
      </c>
      <c r="F1062" s="29">
        <v>49</v>
      </c>
      <c r="G1062" s="30"/>
      <c r="H1062" s="31">
        <f>IF(G1062&lt;=D1062,IF($I$5&lt;50000,$I1062,$G1062*$F1062),"Недостаточно количества на складе")</f>
      </c>
      <c r="I1062" s="32">
        <f>IFERROR(G1062*E1062,0)</f>
      </c>
    </row>
    <row r="1063" spans="1:9" hidden="1" outlineLevel="4" ht="61" customHeight="1">
      <c r="A1063" s="36" t="s">
        <v>2080</v>
      </c>
      <c r="B1063" s="26"/>
      <c r="C1063" s="27" t="s">
        <v>2081</v>
      </c>
      <c r="D1063" s="28">
        <v>3</v>
      </c>
      <c r="E1063" s="29">
        <v>49</v>
      </c>
      <c r="F1063" s="29">
        <v>49</v>
      </c>
      <c r="G1063" s="30"/>
      <c r="H1063" s="31">
        <f>IF(G1063&lt;=D1063,IF($I$5&lt;50000,$I1063,$G1063*$F1063),"Недостаточно количества на складе")</f>
      </c>
      <c r="I1063" s="32">
        <f>IFERROR(G1063*E1063,0)</f>
      </c>
    </row>
    <row r="1064" spans="1:9" hidden="1" outlineLevel="4" ht="61" customHeight="1">
      <c r="A1064" s="36" t="s">
        <v>2082</v>
      </c>
      <c r="B1064" s="26"/>
      <c r="C1064" s="27" t="s">
        <v>2083</v>
      </c>
      <c r="D1064" s="28">
        <v>6</v>
      </c>
      <c r="E1064" s="29">
        <v>49</v>
      </c>
      <c r="F1064" s="29">
        <v>49</v>
      </c>
      <c r="G1064" s="30"/>
      <c r="H1064" s="31">
        <f>IF(G1064&lt;=D1064,IF($I$5&lt;50000,$I1064,$G1064*$F1064),"Недостаточно количества на складе")</f>
      </c>
      <c r="I1064" s="32">
        <f>IFERROR(G1064*E1064,0)</f>
      </c>
    </row>
    <row r="1065" spans="1:9" hidden="1" outlineLevel="4" ht="61" customHeight="1">
      <c r="A1065" s="36" t="s">
        <v>2084</v>
      </c>
      <c r="B1065" s="26"/>
      <c r="C1065" s="27" t="s">
        <v>2085</v>
      </c>
      <c r="D1065" s="28">
        <v>9</v>
      </c>
      <c r="E1065" s="29">
        <v>49</v>
      </c>
      <c r="F1065" s="29">
        <v>49</v>
      </c>
      <c r="G1065" s="30"/>
      <c r="H1065" s="31">
        <f>IF(G1065&lt;=D1065,IF($I$5&lt;50000,$I1065,$G1065*$F1065),"Недостаточно количества на складе")</f>
      </c>
      <c r="I1065" s="32">
        <f>IFERROR(G1065*E1065,0)</f>
      </c>
    </row>
    <row r="1066" spans="1:9" s="23" customFormat="1" collapsed="1" hidden="1" outlineLevel="3" customHeight="1">
      <c r="A1066" s="35" t="s">
        <v>2086</v>
      </c>
      <c r="B1066" s="35"/>
      <c r="C1066" s="35"/>
      <c r="D1066" s="35"/>
      <c r="E1066" s="35"/>
      <c r="F1066" s="35"/>
      <c r="G1066" s="35"/>
      <c r="H1066" s="35"/>
      <c r="I1066" s="35"/>
    </row>
    <row r="1067" spans="1:9" hidden="1" outlineLevel="4" ht="61" customHeight="1">
      <c r="A1067" s="36" t="s">
        <v>2087</v>
      </c>
      <c r="B1067" s="26"/>
      <c r="C1067" s="27" t="s">
        <v>2088</v>
      </c>
      <c r="D1067" s="28">
        <v>3</v>
      </c>
      <c r="E1067" s="29">
        <v>210</v>
      </c>
      <c r="F1067" s="29">
        <v>210</v>
      </c>
      <c r="G1067" s="30"/>
      <c r="H1067" s="31">
        <f>IF(G1067&lt;=D1067,IF($I$5&lt;50000,$I1067,$G1067*$F1067),"Недостаточно количества на складе")</f>
      </c>
      <c r="I1067" s="32">
        <f>IFERROR(G1067*E1067,0)</f>
      </c>
    </row>
    <row r="1068" spans="1:9" hidden="1" outlineLevel="4" ht="61" customHeight="1">
      <c r="A1068" s="36" t="s">
        <v>2089</v>
      </c>
      <c r="B1068" s="26"/>
      <c r="C1068" s="27" t="s">
        <v>2090</v>
      </c>
      <c r="D1068" s="28">
        <v>6</v>
      </c>
      <c r="E1068" s="29">
        <v>210</v>
      </c>
      <c r="F1068" s="29">
        <v>210</v>
      </c>
      <c r="G1068" s="30"/>
      <c r="H1068" s="31">
        <f>IF(G1068&lt;=D1068,IF($I$5&lt;50000,$I1068,$G1068*$F1068),"Недостаточно количества на складе")</f>
      </c>
      <c r="I1068" s="32">
        <f>IFERROR(G1068*E1068,0)</f>
      </c>
    </row>
    <row r="1069" spans="1:9" hidden="1" outlineLevel="4" ht="61" customHeight="1">
      <c r="A1069" s="36" t="s">
        <v>2091</v>
      </c>
      <c r="B1069" s="26"/>
      <c r="C1069" s="27" t="s">
        <v>2092</v>
      </c>
      <c r="D1069" s="28">
        <v>3</v>
      </c>
      <c r="E1069" s="29">
        <v>210</v>
      </c>
      <c r="F1069" s="29">
        <v>210</v>
      </c>
      <c r="G1069" s="30"/>
      <c r="H1069" s="31">
        <f>IF(G1069&lt;=D1069,IF($I$5&lt;50000,$I1069,$G1069*$F1069),"Недостаточно количества на складе")</f>
      </c>
      <c r="I1069" s="32">
        <f>IFERROR(G1069*E1069,0)</f>
      </c>
    </row>
    <row r="1070" spans="1:9" hidden="1" outlineLevel="4" ht="61" customHeight="1">
      <c r="A1070" s="36" t="s">
        <v>2093</v>
      </c>
      <c r="B1070" s="26"/>
      <c r="C1070" s="27" t="s">
        <v>2094</v>
      </c>
      <c r="D1070" s="28">
        <v>2</v>
      </c>
      <c r="E1070" s="29">
        <v>210</v>
      </c>
      <c r="F1070" s="29">
        <v>210</v>
      </c>
      <c r="G1070" s="30"/>
      <c r="H1070" s="31">
        <f>IF(G1070&lt;=D1070,IF($I$5&lt;50000,$I1070,$G1070*$F1070),"Недостаточно количества на складе")</f>
      </c>
      <c r="I1070" s="32">
        <f>IFERROR(G1070*E1070,0)</f>
      </c>
    </row>
    <row r="1071" spans="1:9" hidden="1" outlineLevel="4" ht="61" customHeight="1">
      <c r="A1071" s="36" t="s">
        <v>2095</v>
      </c>
      <c r="B1071" s="26"/>
      <c r="C1071" s="27" t="s">
        <v>2096</v>
      </c>
      <c r="D1071" s="28">
        <v>4</v>
      </c>
      <c r="E1071" s="29">
        <v>210</v>
      </c>
      <c r="F1071" s="29">
        <v>210</v>
      </c>
      <c r="G1071" s="30"/>
      <c r="H1071" s="31">
        <f>IF(G1071&lt;=D1071,IF($I$5&lt;50000,$I1071,$G1071*$F1071),"Недостаточно количества на складе")</f>
      </c>
      <c r="I1071" s="32">
        <f>IFERROR(G1071*E1071,0)</f>
      </c>
    </row>
    <row r="1072" spans="1:9" hidden="1" outlineLevel="4" ht="61" customHeight="1">
      <c r="A1072" s="36" t="s">
        <v>2097</v>
      </c>
      <c r="B1072" s="26"/>
      <c r="C1072" s="27" t="s">
        <v>2098</v>
      </c>
      <c r="D1072" s="28">
        <v>5</v>
      </c>
      <c r="E1072" s="29">
        <v>210</v>
      </c>
      <c r="F1072" s="29">
        <v>210</v>
      </c>
      <c r="G1072" s="30"/>
      <c r="H1072" s="31">
        <f>IF(G1072&lt;=D1072,IF($I$5&lt;50000,$I1072,$G1072*$F1072),"Недостаточно количества на складе")</f>
      </c>
      <c r="I1072" s="32">
        <f>IFERROR(G1072*E1072,0)</f>
      </c>
    </row>
    <row r="1073" spans="1:9" hidden="1" outlineLevel="4" ht="61" customHeight="1">
      <c r="A1073" s="36" t="s">
        <v>2099</v>
      </c>
      <c r="B1073" s="26"/>
      <c r="C1073" s="27" t="s">
        <v>2100</v>
      </c>
      <c r="D1073" s="28">
        <v>1</v>
      </c>
      <c r="E1073" s="29">
        <v>210</v>
      </c>
      <c r="F1073" s="29">
        <v>210</v>
      </c>
      <c r="G1073" s="30"/>
      <c r="H1073" s="31">
        <f>IF(G1073&lt;=D1073,IF($I$5&lt;50000,$I1073,$G1073*$F1073),"Недостаточно количества на складе")</f>
      </c>
      <c r="I1073" s="32">
        <f>IFERROR(G1073*E1073,0)</f>
      </c>
    </row>
    <row r="1074" spans="1:9" hidden="1" outlineLevel="4" ht="61" customHeight="1">
      <c r="A1074" s="36" t="s">
        <v>2101</v>
      </c>
      <c r="B1074" s="26"/>
      <c r="C1074" s="27" t="s">
        <v>2102</v>
      </c>
      <c r="D1074" s="28">
        <v>1</v>
      </c>
      <c r="E1074" s="29">
        <v>120</v>
      </c>
      <c r="F1074" s="29">
        <v>120</v>
      </c>
      <c r="G1074" s="30"/>
      <c r="H1074" s="31">
        <f>IF(G1074&lt;=D1074,IF($I$5&lt;50000,$I1074,$G1074*$F1074),"Недостаточно количества на складе")</f>
      </c>
      <c r="I1074" s="32">
        <f>IFERROR(G1074*E1074,0)</f>
      </c>
    </row>
    <row r="1075" spans="1:9" hidden="1" outlineLevel="4" ht="61" customHeight="1">
      <c r="A1075" s="36" t="s">
        <v>2103</v>
      </c>
      <c r="B1075" s="26"/>
      <c r="C1075" s="27" t="s">
        <v>2104</v>
      </c>
      <c r="D1075" s="28">
        <v>8</v>
      </c>
      <c r="E1075" s="29">
        <v>120</v>
      </c>
      <c r="F1075" s="29">
        <v>120</v>
      </c>
      <c r="G1075" s="30"/>
      <c r="H1075" s="31">
        <f>IF(G1075&lt;=D1075,IF($I$5&lt;50000,$I1075,$G1075*$F1075),"Недостаточно количества на складе")</f>
      </c>
      <c r="I1075" s="32">
        <f>IFERROR(G1075*E1075,0)</f>
      </c>
    </row>
    <row r="1076" spans="1:9" hidden="1" outlineLevel="4" ht="61" customHeight="1">
      <c r="A1076" s="36" t="s">
        <v>2105</v>
      </c>
      <c r="B1076" s="26"/>
      <c r="C1076" s="27" t="s">
        <v>2106</v>
      </c>
      <c r="D1076" s="28">
        <v>10</v>
      </c>
      <c r="E1076" s="29">
        <v>120</v>
      </c>
      <c r="F1076" s="29">
        <v>120</v>
      </c>
      <c r="G1076" s="30"/>
      <c r="H1076" s="31">
        <f>IF(G1076&lt;=D1076,IF($I$5&lt;50000,$I1076,$G1076*$F1076),"Недостаточно количества на складе")</f>
      </c>
      <c r="I1076" s="32">
        <f>IFERROR(G1076*E1076,0)</f>
      </c>
    </row>
    <row r="1077" spans="1:9" hidden="1" outlineLevel="4" ht="61" customHeight="1">
      <c r="A1077" s="36" t="s">
        <v>2107</v>
      </c>
      <c r="B1077" s="26"/>
      <c r="C1077" s="27" t="s">
        <v>2108</v>
      </c>
      <c r="D1077" s="28">
        <v>7</v>
      </c>
      <c r="E1077" s="29">
        <v>120</v>
      </c>
      <c r="F1077" s="29">
        <v>120</v>
      </c>
      <c r="G1077" s="30"/>
      <c r="H1077" s="31">
        <f>IF(G1077&lt;=D1077,IF($I$5&lt;50000,$I1077,$G1077*$F1077),"Недостаточно количества на складе")</f>
      </c>
      <c r="I1077" s="32">
        <f>IFERROR(G1077*E1077,0)</f>
      </c>
    </row>
    <row r="1078" spans="1:9" hidden="1" outlineLevel="4" ht="61" customHeight="1">
      <c r="A1078" s="36" t="s">
        <v>2109</v>
      </c>
      <c r="B1078" s="26"/>
      <c r="C1078" s="27" t="s">
        <v>2110</v>
      </c>
      <c r="D1078" s="28">
        <v>8</v>
      </c>
      <c r="E1078" s="29">
        <v>120</v>
      </c>
      <c r="F1078" s="29">
        <v>120</v>
      </c>
      <c r="G1078" s="30"/>
      <c r="H1078" s="31">
        <f>IF(G1078&lt;=D1078,IF($I$5&lt;50000,$I1078,$G1078*$F1078),"Недостаточно количества на складе")</f>
      </c>
      <c r="I1078" s="32">
        <f>IFERROR(G1078*E1078,0)</f>
      </c>
    </row>
    <row r="1079" spans="1:9" hidden="1" outlineLevel="4" ht="61" customHeight="1">
      <c r="A1079" s="36" t="s">
        <v>2111</v>
      </c>
      <c r="B1079" s="26"/>
      <c r="C1079" s="27" t="s">
        <v>2112</v>
      </c>
      <c r="D1079" s="28">
        <v>14</v>
      </c>
      <c r="E1079" s="29">
        <v>120</v>
      </c>
      <c r="F1079" s="29">
        <v>120</v>
      </c>
      <c r="G1079" s="30"/>
      <c r="H1079" s="31">
        <f>IF(G1079&lt;=D1079,IF($I$5&lt;50000,$I1079,$G1079*$F1079),"Недостаточно количества на складе")</f>
      </c>
      <c r="I1079" s="32">
        <f>IFERROR(G1079*E1079,0)</f>
      </c>
    </row>
    <row r="1080" spans="1:9" hidden="1" outlineLevel="4" ht="61" customHeight="1">
      <c r="A1080" s="36" t="s">
        <v>2113</v>
      </c>
      <c r="B1080" s="26"/>
      <c r="C1080" s="27" t="s">
        <v>2114</v>
      </c>
      <c r="D1080" s="28">
        <v>1</v>
      </c>
      <c r="E1080" s="29">
        <v>110</v>
      </c>
      <c r="F1080" s="29">
        <v>110</v>
      </c>
      <c r="G1080" s="30"/>
      <c r="H1080" s="31">
        <f>IF(G1080&lt;=D1080,IF($I$5&lt;50000,$I1080,$G1080*$F1080),"Недостаточно количества на складе")</f>
      </c>
      <c r="I1080" s="32">
        <f>IFERROR(G1080*E1080,0)</f>
      </c>
    </row>
    <row r="1081" spans="1:9" hidden="1" outlineLevel="4" ht="61" customHeight="1">
      <c r="A1081" s="36" t="s">
        <v>2115</v>
      </c>
      <c r="B1081" s="26"/>
      <c r="C1081" s="27" t="s">
        <v>2116</v>
      </c>
      <c r="D1081" s="28">
        <v>2</v>
      </c>
      <c r="E1081" s="29">
        <v>110</v>
      </c>
      <c r="F1081" s="29">
        <v>110</v>
      </c>
      <c r="G1081" s="30"/>
      <c r="H1081" s="31">
        <f>IF(G1081&lt;=D1081,IF($I$5&lt;50000,$I1081,$G1081*$F1081),"Недостаточно количества на складе")</f>
      </c>
      <c r="I1081" s="32">
        <f>IFERROR(G1081*E1081,0)</f>
      </c>
    </row>
    <row r="1082" spans="1:9" hidden="1" outlineLevel="4" ht="61" customHeight="1">
      <c r="A1082" s="36" t="s">
        <v>2117</v>
      </c>
      <c r="B1082" s="26"/>
      <c r="C1082" s="27" t="s">
        <v>2118</v>
      </c>
      <c r="D1082" s="28">
        <v>1</v>
      </c>
      <c r="E1082" s="29">
        <v>110</v>
      </c>
      <c r="F1082" s="29">
        <v>110</v>
      </c>
      <c r="G1082" s="30"/>
      <c r="H1082" s="31">
        <f>IF(G1082&lt;=D1082,IF($I$5&lt;50000,$I1082,$G1082*$F1082),"Недостаточно количества на складе")</f>
      </c>
      <c r="I1082" s="32">
        <f>IFERROR(G1082*E1082,0)</f>
      </c>
    </row>
    <row r="1083" spans="1:9" hidden="1" outlineLevel="4" ht="61" customHeight="1">
      <c r="A1083" s="36" t="s">
        <v>2119</v>
      </c>
      <c r="B1083" s="26"/>
      <c r="C1083" s="27" t="s">
        <v>2120</v>
      </c>
      <c r="D1083" s="28">
        <v>5</v>
      </c>
      <c r="E1083" s="29">
        <v>260</v>
      </c>
      <c r="F1083" s="29">
        <v>260</v>
      </c>
      <c r="G1083" s="30"/>
      <c r="H1083" s="31">
        <f>IF(G1083&lt;=D1083,IF($I$5&lt;50000,$I1083,$G1083*$F1083),"Недостаточно количества на складе")</f>
      </c>
      <c r="I1083" s="32">
        <f>IFERROR(G1083*E1083,0)</f>
      </c>
    </row>
    <row r="1084" spans="1:9" hidden="1" outlineLevel="4" ht="61" customHeight="1">
      <c r="A1084" s="36" t="s">
        <v>2121</v>
      </c>
      <c r="B1084" s="26"/>
      <c r="C1084" s="27" t="s">
        <v>2122</v>
      </c>
      <c r="D1084" s="28">
        <v>1</v>
      </c>
      <c r="E1084" s="29">
        <v>260</v>
      </c>
      <c r="F1084" s="29">
        <v>260</v>
      </c>
      <c r="G1084" s="30"/>
      <c r="H1084" s="31">
        <f>IF(G1084&lt;=D1084,IF($I$5&lt;50000,$I1084,$G1084*$F1084),"Недостаточно количества на складе")</f>
      </c>
      <c r="I1084" s="32">
        <f>IFERROR(G1084*E1084,0)</f>
      </c>
    </row>
    <row r="1085" spans="1:9" hidden="1" outlineLevel="4" ht="61" customHeight="1">
      <c r="A1085" s="36" t="s">
        <v>2123</v>
      </c>
      <c r="B1085" s="26"/>
      <c r="C1085" s="27" t="s">
        <v>2124</v>
      </c>
      <c r="D1085" s="28">
        <v>7</v>
      </c>
      <c r="E1085" s="29">
        <v>235</v>
      </c>
      <c r="F1085" s="29">
        <v>235</v>
      </c>
      <c r="G1085" s="30"/>
      <c r="H1085" s="31">
        <f>IF(G1085&lt;=D1085,IF($I$5&lt;50000,$I1085,$G1085*$F1085),"Недостаточно количества на складе")</f>
      </c>
      <c r="I1085" s="32">
        <f>IFERROR(G1085*E1085,0)</f>
      </c>
    </row>
    <row r="1086" spans="1:9" hidden="1" outlineLevel="4" ht="61" customHeight="1">
      <c r="A1086" s="36" t="s">
        <v>2125</v>
      </c>
      <c r="B1086" s="26"/>
      <c r="C1086" s="27" t="s">
        <v>2126</v>
      </c>
      <c r="D1086" s="28">
        <v>7</v>
      </c>
      <c r="E1086" s="29">
        <v>235</v>
      </c>
      <c r="F1086" s="29">
        <v>235</v>
      </c>
      <c r="G1086" s="30"/>
      <c r="H1086" s="31">
        <f>IF(G1086&lt;=D1086,IF($I$5&lt;50000,$I1086,$G1086*$F1086),"Недостаточно количества на складе")</f>
      </c>
      <c r="I1086" s="32">
        <f>IFERROR(G1086*E1086,0)</f>
      </c>
    </row>
    <row r="1087" spans="1:9" hidden="1" outlineLevel="4" ht="61" customHeight="1">
      <c r="A1087" s="36" t="s">
        <v>2127</v>
      </c>
      <c r="B1087" s="26"/>
      <c r="C1087" s="27" t="s">
        <v>2128</v>
      </c>
      <c r="D1087" s="28">
        <v>5</v>
      </c>
      <c r="E1087" s="29">
        <v>235</v>
      </c>
      <c r="F1087" s="29">
        <v>235</v>
      </c>
      <c r="G1087" s="30"/>
      <c r="H1087" s="31">
        <f>IF(G1087&lt;=D1087,IF($I$5&lt;50000,$I1087,$G1087*$F1087),"Недостаточно количества на складе")</f>
      </c>
      <c r="I1087" s="32">
        <f>IFERROR(G1087*E1087,0)</f>
      </c>
    </row>
    <row r="1088" spans="1:9" hidden="1" outlineLevel="4" ht="61" customHeight="1">
      <c r="A1088" s="36" t="s">
        <v>2129</v>
      </c>
      <c r="B1088" s="26"/>
      <c r="C1088" s="27" t="s">
        <v>2130</v>
      </c>
      <c r="D1088" s="28">
        <v>4</v>
      </c>
      <c r="E1088" s="29">
        <v>235</v>
      </c>
      <c r="F1088" s="29">
        <v>235</v>
      </c>
      <c r="G1088" s="30"/>
      <c r="H1088" s="31">
        <f>IF(G1088&lt;=D1088,IF($I$5&lt;50000,$I1088,$G1088*$F1088),"Недостаточно количества на складе")</f>
      </c>
      <c r="I1088" s="32">
        <f>IFERROR(G1088*E1088,0)</f>
      </c>
    </row>
    <row r="1089" spans="1:9" hidden="1" outlineLevel="4" ht="61" customHeight="1">
      <c r="A1089" s="36" t="s">
        <v>2131</v>
      </c>
      <c r="B1089" s="26"/>
      <c r="C1089" s="27" t="s">
        <v>2132</v>
      </c>
      <c r="D1089" s="28">
        <v>6</v>
      </c>
      <c r="E1089" s="29">
        <v>235</v>
      </c>
      <c r="F1089" s="29">
        <v>235</v>
      </c>
      <c r="G1089" s="30"/>
      <c r="H1089" s="31">
        <f>IF(G1089&lt;=D1089,IF($I$5&lt;50000,$I1089,$G1089*$F1089),"Недостаточно количества на складе")</f>
      </c>
      <c r="I1089" s="32">
        <f>IFERROR(G1089*E1089,0)</f>
      </c>
    </row>
    <row r="1090" spans="1:9" hidden="1" outlineLevel="4" ht="61" customHeight="1">
      <c r="A1090" s="36" t="s">
        <v>2133</v>
      </c>
      <c r="B1090" s="26"/>
      <c r="C1090" s="27" t="s">
        <v>2134</v>
      </c>
      <c r="D1090" s="28">
        <v>3</v>
      </c>
      <c r="E1090" s="29">
        <v>235</v>
      </c>
      <c r="F1090" s="29">
        <v>235</v>
      </c>
      <c r="G1090" s="30"/>
      <c r="H1090" s="31">
        <f>IF(G1090&lt;=D1090,IF($I$5&lt;50000,$I1090,$G1090*$F1090),"Недостаточно количества на складе")</f>
      </c>
      <c r="I1090" s="32">
        <f>IFERROR(G1090*E1090,0)</f>
      </c>
    </row>
    <row r="1091" spans="1:9" hidden="1" outlineLevel="4" ht="61" customHeight="1">
      <c r="A1091" s="36" t="s">
        <v>2135</v>
      </c>
      <c r="B1091" s="26"/>
      <c r="C1091" s="27" t="s">
        <v>2136</v>
      </c>
      <c r="D1091" s="28">
        <v>11</v>
      </c>
      <c r="E1091" s="29">
        <v>91</v>
      </c>
      <c r="F1091" s="29">
        <v>91</v>
      </c>
      <c r="G1091" s="30"/>
      <c r="H1091" s="31">
        <f>IF(G1091&lt;=D1091,IF($I$5&lt;50000,$I1091,$G1091*$F1091),"Недостаточно количества на складе")</f>
      </c>
      <c r="I1091" s="32">
        <f>IFERROR(G1091*E1091,0)</f>
      </c>
    </row>
    <row r="1092" spans="1:9" hidden="1" outlineLevel="4" ht="61" customHeight="1">
      <c r="A1092" s="36" t="s">
        <v>2137</v>
      </c>
      <c r="B1092" s="26"/>
      <c r="C1092" s="27" t="s">
        <v>2138</v>
      </c>
      <c r="D1092" s="28">
        <v>9</v>
      </c>
      <c r="E1092" s="29">
        <v>91</v>
      </c>
      <c r="F1092" s="29">
        <v>91</v>
      </c>
      <c r="G1092" s="30"/>
      <c r="H1092" s="31">
        <f>IF(G1092&lt;=D1092,IF($I$5&lt;50000,$I1092,$G1092*$F1092),"Недостаточно количества на складе")</f>
      </c>
      <c r="I1092" s="32">
        <f>IFERROR(G1092*E1092,0)</f>
      </c>
    </row>
    <row r="1093" spans="1:9" hidden="1" outlineLevel="4" ht="61" customHeight="1">
      <c r="A1093" s="36" t="s">
        <v>2139</v>
      </c>
      <c r="B1093" s="26"/>
      <c r="C1093" s="27" t="s">
        <v>2140</v>
      </c>
      <c r="D1093" s="28">
        <v>12</v>
      </c>
      <c r="E1093" s="29">
        <v>91</v>
      </c>
      <c r="F1093" s="29">
        <v>91</v>
      </c>
      <c r="G1093" s="30"/>
      <c r="H1093" s="31">
        <f>IF(G1093&lt;=D1093,IF($I$5&lt;50000,$I1093,$G1093*$F1093),"Недостаточно количества на складе")</f>
      </c>
      <c r="I1093" s="32">
        <f>IFERROR(G1093*E1093,0)</f>
      </c>
    </row>
    <row r="1094" spans="1:9" hidden="1" outlineLevel="4" ht="61" customHeight="1">
      <c r="A1094" s="36" t="s">
        <v>2141</v>
      </c>
      <c r="B1094" s="26"/>
      <c r="C1094" s="27" t="s">
        <v>2142</v>
      </c>
      <c r="D1094" s="28">
        <v>11</v>
      </c>
      <c r="E1094" s="29">
        <v>91</v>
      </c>
      <c r="F1094" s="29">
        <v>91</v>
      </c>
      <c r="G1094" s="30"/>
      <c r="H1094" s="31">
        <f>IF(G1094&lt;=D1094,IF($I$5&lt;50000,$I1094,$G1094*$F1094),"Недостаточно количества на складе")</f>
      </c>
      <c r="I1094" s="32">
        <f>IFERROR(G1094*E1094,0)</f>
      </c>
    </row>
    <row r="1095" spans="1:9" hidden="1" outlineLevel="4" ht="61" customHeight="1">
      <c r="A1095" s="36" t="s">
        <v>2143</v>
      </c>
      <c r="B1095" s="26"/>
      <c r="C1095" s="27" t="s">
        <v>2144</v>
      </c>
      <c r="D1095" s="28">
        <v>13</v>
      </c>
      <c r="E1095" s="29">
        <v>91</v>
      </c>
      <c r="F1095" s="29">
        <v>91</v>
      </c>
      <c r="G1095" s="30"/>
      <c r="H1095" s="31">
        <f>IF(G1095&lt;=D1095,IF($I$5&lt;50000,$I1095,$G1095*$F1095),"Недостаточно количества на складе")</f>
      </c>
      <c r="I1095" s="32">
        <f>IFERROR(G1095*E1095,0)</f>
      </c>
    </row>
    <row r="1096" spans="1:9" hidden="1" outlineLevel="4" ht="61" customHeight="1">
      <c r="A1096" s="36" t="s">
        <v>2145</v>
      </c>
      <c r="B1096" s="26"/>
      <c r="C1096" s="27" t="s">
        <v>2146</v>
      </c>
      <c r="D1096" s="28">
        <v>13</v>
      </c>
      <c r="E1096" s="29">
        <v>91</v>
      </c>
      <c r="F1096" s="29">
        <v>91</v>
      </c>
      <c r="G1096" s="30"/>
      <c r="H1096" s="31">
        <f>IF(G1096&lt;=D1096,IF($I$5&lt;50000,$I1096,$G1096*$F1096),"Недостаточно количества на складе")</f>
      </c>
      <c r="I1096" s="32">
        <f>IFERROR(G1096*E1096,0)</f>
      </c>
    </row>
    <row r="1097" spans="1:9" hidden="1" outlineLevel="4" ht="61" customHeight="1">
      <c r="A1097" s="36" t="s">
        <v>2147</v>
      </c>
      <c r="B1097" s="26"/>
      <c r="C1097" s="27" t="s">
        <v>2148</v>
      </c>
      <c r="D1097" s="28">
        <v>9</v>
      </c>
      <c r="E1097" s="29">
        <v>91</v>
      </c>
      <c r="F1097" s="29">
        <v>91</v>
      </c>
      <c r="G1097" s="30"/>
      <c r="H1097" s="31">
        <f>IF(G1097&lt;=D1097,IF($I$5&lt;50000,$I1097,$G1097*$F1097),"Недостаточно количества на складе")</f>
      </c>
      <c r="I1097" s="32">
        <f>IFERROR(G1097*E1097,0)</f>
      </c>
    </row>
    <row r="1098" spans="1:9" hidden="1" outlineLevel="4" ht="61" customHeight="1">
      <c r="A1098" s="36" t="s">
        <v>2149</v>
      </c>
      <c r="B1098" s="26"/>
      <c r="C1098" s="27" t="s">
        <v>2150</v>
      </c>
      <c r="D1098" s="28">
        <v>30</v>
      </c>
      <c r="E1098" s="29">
        <v>91</v>
      </c>
      <c r="F1098" s="29">
        <v>91</v>
      </c>
      <c r="G1098" s="30"/>
      <c r="H1098" s="31">
        <f>IF(G1098&lt;=D1098,IF($I$5&lt;50000,$I1098,$G1098*$F1098),"Недостаточно количества на складе")</f>
      </c>
      <c r="I1098" s="32">
        <f>IFERROR(G1098*E1098,0)</f>
      </c>
    </row>
    <row r="1099" spans="1:9" hidden="1" outlineLevel="4" ht="61" customHeight="1">
      <c r="A1099" s="36" t="s">
        <v>2151</v>
      </c>
      <c r="B1099" s="26"/>
      <c r="C1099" s="27" t="s">
        <v>2152</v>
      </c>
      <c r="D1099" s="28">
        <v>6</v>
      </c>
      <c r="E1099" s="29">
        <v>91</v>
      </c>
      <c r="F1099" s="29">
        <v>91</v>
      </c>
      <c r="G1099" s="30"/>
      <c r="H1099" s="31">
        <f>IF(G1099&lt;=D1099,IF($I$5&lt;50000,$I1099,$G1099*$F1099),"Недостаточно количества на складе")</f>
      </c>
      <c r="I1099" s="32">
        <f>IFERROR(G1099*E1099,0)</f>
      </c>
    </row>
    <row r="1100" spans="1:9" hidden="1" outlineLevel="4" ht="61" customHeight="1">
      <c r="A1100" s="36" t="s">
        <v>2153</v>
      </c>
      <c r="B1100" s="26"/>
      <c r="C1100" s="27" t="s">
        <v>2154</v>
      </c>
      <c r="D1100" s="28">
        <v>14</v>
      </c>
      <c r="E1100" s="29">
        <v>91</v>
      </c>
      <c r="F1100" s="29">
        <v>91</v>
      </c>
      <c r="G1100" s="30"/>
      <c r="H1100" s="31">
        <f>IF(G1100&lt;=D1100,IF($I$5&lt;50000,$I1100,$G1100*$F1100),"Недостаточно количества на складе")</f>
      </c>
      <c r="I1100" s="32">
        <f>IFERROR(G1100*E1100,0)</f>
      </c>
    </row>
    <row r="1101" spans="1:9" hidden="1" outlineLevel="4" ht="61" customHeight="1">
      <c r="A1101" s="36" t="s">
        <v>2155</v>
      </c>
      <c r="B1101" s="26"/>
      <c r="C1101" s="27" t="s">
        <v>2156</v>
      </c>
      <c r="D1101" s="28">
        <v>10</v>
      </c>
      <c r="E1101" s="29">
        <v>91</v>
      </c>
      <c r="F1101" s="29">
        <v>91</v>
      </c>
      <c r="G1101" s="30"/>
      <c r="H1101" s="31">
        <f>IF(G1101&lt;=D1101,IF($I$5&lt;50000,$I1101,$G1101*$F1101),"Недостаточно количества на складе")</f>
      </c>
      <c r="I1101" s="32">
        <f>IFERROR(G1101*E1101,0)</f>
      </c>
    </row>
    <row r="1102" spans="1:9" hidden="1" outlineLevel="4" ht="61" customHeight="1">
      <c r="A1102" s="36" t="s">
        <v>2157</v>
      </c>
      <c r="B1102" s="26"/>
      <c r="C1102" s="27" t="s">
        <v>2158</v>
      </c>
      <c r="D1102" s="28">
        <v>6</v>
      </c>
      <c r="E1102" s="29">
        <v>320</v>
      </c>
      <c r="F1102" s="29">
        <v>320</v>
      </c>
      <c r="G1102" s="30"/>
      <c r="H1102" s="31">
        <f>IF(G1102&lt;=D1102,IF($I$5&lt;50000,$I1102,$G1102*$F1102),"Недостаточно количества на складе")</f>
      </c>
      <c r="I1102" s="32">
        <f>IFERROR(G1102*E1102,0)</f>
      </c>
    </row>
    <row r="1103" spans="1:9" hidden="1" outlineLevel="4" ht="61" customHeight="1">
      <c r="A1103" s="36" t="s">
        <v>2159</v>
      </c>
      <c r="B1103" s="26"/>
      <c r="C1103" s="27" t="s">
        <v>2160</v>
      </c>
      <c r="D1103" s="28">
        <v>7</v>
      </c>
      <c r="E1103" s="29">
        <v>320</v>
      </c>
      <c r="F1103" s="29">
        <v>320</v>
      </c>
      <c r="G1103" s="30"/>
      <c r="H1103" s="31">
        <f>IF(G1103&lt;=D1103,IF($I$5&lt;50000,$I1103,$G1103*$F1103),"Недостаточно количества на складе")</f>
      </c>
      <c r="I1103" s="32">
        <f>IFERROR(G1103*E1103,0)</f>
      </c>
    </row>
    <row r="1104" spans="1:9" hidden="1" outlineLevel="4" ht="61" customHeight="1">
      <c r="A1104" s="36" t="s">
        <v>2161</v>
      </c>
      <c r="B1104" s="26"/>
      <c r="C1104" s="27" t="s">
        <v>2162</v>
      </c>
      <c r="D1104" s="28">
        <v>2</v>
      </c>
      <c r="E1104" s="29">
        <v>320</v>
      </c>
      <c r="F1104" s="29">
        <v>320</v>
      </c>
      <c r="G1104" s="30"/>
      <c r="H1104" s="31">
        <f>IF(G1104&lt;=D1104,IF($I$5&lt;50000,$I1104,$G1104*$F1104),"Недостаточно количества на складе")</f>
      </c>
      <c r="I1104" s="32">
        <f>IFERROR(G1104*E1104,0)</f>
      </c>
    </row>
    <row r="1105" spans="1:9" hidden="1" outlineLevel="4" ht="61" customHeight="1">
      <c r="A1105" s="36" t="s">
        <v>2163</v>
      </c>
      <c r="B1105" s="26"/>
      <c r="C1105" s="27" t="s">
        <v>2164</v>
      </c>
      <c r="D1105" s="28">
        <v>4</v>
      </c>
      <c r="E1105" s="29">
        <v>320</v>
      </c>
      <c r="F1105" s="29">
        <v>320</v>
      </c>
      <c r="G1105" s="30"/>
      <c r="H1105" s="31">
        <f>IF(G1105&lt;=D1105,IF($I$5&lt;50000,$I1105,$G1105*$F1105),"Недостаточно количества на складе")</f>
      </c>
      <c r="I1105" s="32">
        <f>IFERROR(G1105*E1105,0)</f>
      </c>
    </row>
    <row r="1106" spans="1:9" hidden="1" outlineLevel="4" ht="61" customHeight="1">
      <c r="A1106" s="36" t="s">
        <v>2165</v>
      </c>
      <c r="B1106" s="26"/>
      <c r="C1106" s="27" t="s">
        <v>2166</v>
      </c>
      <c r="D1106" s="28">
        <v>3</v>
      </c>
      <c r="E1106" s="29">
        <v>320</v>
      </c>
      <c r="F1106" s="29">
        <v>320</v>
      </c>
      <c r="G1106" s="30"/>
      <c r="H1106" s="31">
        <f>IF(G1106&lt;=D1106,IF($I$5&lt;50000,$I1106,$G1106*$F1106),"Недостаточно количества на складе")</f>
      </c>
      <c r="I1106" s="32">
        <f>IFERROR(G1106*E1106,0)</f>
      </c>
    </row>
    <row r="1107" spans="1:9" s="23" customFormat="1" collapsed="1" hidden="1" outlineLevel="3" customHeight="1">
      <c r="A1107" s="35" t="s">
        <v>2167</v>
      </c>
      <c r="B1107" s="35"/>
      <c r="C1107" s="35"/>
      <c r="D1107" s="35"/>
      <c r="E1107" s="35"/>
      <c r="F1107" s="35"/>
      <c r="G1107" s="35"/>
      <c r="H1107" s="35"/>
      <c r="I1107" s="35"/>
    </row>
    <row r="1108" spans="1:9" hidden="1" outlineLevel="4" ht="61" customHeight="1">
      <c r="A1108" s="36" t="s">
        <v>2168</v>
      </c>
      <c r="B1108" s="26"/>
      <c r="C1108" s="27" t="s">
        <v>2169</v>
      </c>
      <c r="D1108" s="28">
        <v>12</v>
      </c>
      <c r="E1108" s="29">
        <v>130</v>
      </c>
      <c r="F1108" s="29">
        <v>130</v>
      </c>
      <c r="G1108" s="30"/>
      <c r="H1108" s="31">
        <f>IF(G1108&lt;=D1108,IF($I$5&lt;50000,$I1108,$G1108*$F1108),"Недостаточно количества на складе")</f>
      </c>
      <c r="I1108" s="32">
        <f>IFERROR(G1108*E1108,0)</f>
      </c>
    </row>
    <row r="1109" spans="1:9" hidden="1" outlineLevel="4" ht="61" customHeight="1">
      <c r="A1109" s="36" t="s">
        <v>2170</v>
      </c>
      <c r="B1109" s="26"/>
      <c r="C1109" s="27" t="s">
        <v>2171</v>
      </c>
      <c r="D1109" s="28">
        <v>10</v>
      </c>
      <c r="E1109" s="29">
        <v>130</v>
      </c>
      <c r="F1109" s="29">
        <v>130</v>
      </c>
      <c r="G1109" s="30"/>
      <c r="H1109" s="31">
        <f>IF(G1109&lt;=D1109,IF($I$5&lt;50000,$I1109,$G1109*$F1109),"Недостаточно количества на складе")</f>
      </c>
      <c r="I1109" s="32">
        <f>IFERROR(G1109*E1109,0)</f>
      </c>
    </row>
    <row r="1110" spans="1:9" hidden="1" outlineLevel="4" ht="61" customHeight="1">
      <c r="A1110" s="36" t="s">
        <v>2172</v>
      </c>
      <c r="B1110" s="26"/>
      <c r="C1110" s="27" t="s">
        <v>2173</v>
      </c>
      <c r="D1110" s="28">
        <v>4</v>
      </c>
      <c r="E1110" s="29">
        <v>130</v>
      </c>
      <c r="F1110" s="29">
        <v>130</v>
      </c>
      <c r="G1110" s="30"/>
      <c r="H1110" s="31">
        <f>IF(G1110&lt;=D1110,IF($I$5&lt;50000,$I1110,$G1110*$F1110),"Недостаточно количества на складе")</f>
      </c>
      <c r="I1110" s="32">
        <f>IFERROR(G1110*E1110,0)</f>
      </c>
    </row>
    <row r="1111" spans="1:9" hidden="1" outlineLevel="4" ht="61" customHeight="1">
      <c r="A1111" s="36" t="s">
        <v>2174</v>
      </c>
      <c r="B1111" s="26"/>
      <c r="C1111" s="27" t="s">
        <v>2175</v>
      </c>
      <c r="D1111" s="28">
        <v>3</v>
      </c>
      <c r="E1111" s="29">
        <v>130</v>
      </c>
      <c r="F1111" s="29">
        <v>130</v>
      </c>
      <c r="G1111" s="30"/>
      <c r="H1111" s="31">
        <f>IF(G1111&lt;=D1111,IF($I$5&lt;50000,$I1111,$G1111*$F1111),"Недостаточно количества на складе")</f>
      </c>
      <c r="I1111" s="32">
        <f>IFERROR(G1111*E1111,0)</f>
      </c>
    </row>
    <row r="1112" spans="1:9" hidden="1" outlineLevel="4" ht="61" customHeight="1">
      <c r="A1112" s="36" t="s">
        <v>2176</v>
      </c>
      <c r="B1112" s="26"/>
      <c r="C1112" s="27" t="s">
        <v>2177</v>
      </c>
      <c r="D1112" s="28">
        <v>16</v>
      </c>
      <c r="E1112" s="29">
        <v>85</v>
      </c>
      <c r="F1112" s="29">
        <v>85</v>
      </c>
      <c r="G1112" s="30"/>
      <c r="H1112" s="31">
        <f>IF(G1112&lt;=D1112,IF($I$5&lt;50000,$I1112,$G1112*$F1112),"Недостаточно количества на складе")</f>
      </c>
      <c r="I1112" s="32">
        <f>IFERROR(G1112*E1112,0)</f>
      </c>
    </row>
    <row r="1113" spans="1:9" hidden="1" outlineLevel="4" ht="61" customHeight="1">
      <c r="A1113" s="36" t="s">
        <v>2178</v>
      </c>
      <c r="B1113" s="26"/>
      <c r="C1113" s="27" t="s">
        <v>2179</v>
      </c>
      <c r="D1113" s="28">
        <v>11</v>
      </c>
      <c r="E1113" s="29">
        <v>85</v>
      </c>
      <c r="F1113" s="29">
        <v>85</v>
      </c>
      <c r="G1113" s="30"/>
      <c r="H1113" s="31">
        <f>IF(G1113&lt;=D1113,IF($I$5&lt;50000,$I1113,$G1113*$F1113),"Недостаточно количества на складе")</f>
      </c>
      <c r="I1113" s="32">
        <f>IFERROR(G1113*E1113,0)</f>
      </c>
    </row>
    <row r="1114" spans="1:9" hidden="1" outlineLevel="4" ht="61" customHeight="1">
      <c r="A1114" s="36" t="s">
        <v>2180</v>
      </c>
      <c r="B1114" s="26"/>
      <c r="C1114" s="27" t="s">
        <v>2181</v>
      </c>
      <c r="D1114" s="28">
        <v>15</v>
      </c>
      <c r="E1114" s="29">
        <v>85</v>
      </c>
      <c r="F1114" s="29">
        <v>85</v>
      </c>
      <c r="G1114" s="30"/>
      <c r="H1114" s="31">
        <f>IF(G1114&lt;=D1114,IF($I$5&lt;50000,$I1114,$G1114*$F1114),"Недостаточно количества на складе")</f>
      </c>
      <c r="I1114" s="32">
        <f>IFERROR(G1114*E1114,0)</f>
      </c>
    </row>
    <row r="1115" spans="1:9" hidden="1" outlineLevel="4" ht="61" customHeight="1">
      <c r="A1115" s="36" t="s">
        <v>2182</v>
      </c>
      <c r="B1115" s="26"/>
      <c r="C1115" s="27" t="s">
        <v>2183</v>
      </c>
      <c r="D1115" s="28">
        <v>12</v>
      </c>
      <c r="E1115" s="29">
        <v>85</v>
      </c>
      <c r="F1115" s="29">
        <v>85</v>
      </c>
      <c r="G1115" s="30"/>
      <c r="H1115" s="31">
        <f>IF(G1115&lt;=D1115,IF($I$5&lt;50000,$I1115,$G1115*$F1115),"Недостаточно количества на складе")</f>
      </c>
      <c r="I1115" s="32">
        <f>IFERROR(G1115*E1115,0)</f>
      </c>
    </row>
    <row r="1116" spans="1:9" hidden="1" outlineLevel="4" ht="61" customHeight="1">
      <c r="A1116" s="36" t="s">
        <v>2184</v>
      </c>
      <c r="B1116" s="26"/>
      <c r="C1116" s="27" t="s">
        <v>2185</v>
      </c>
      <c r="D1116" s="28">
        <v>15</v>
      </c>
      <c r="E1116" s="29">
        <v>85</v>
      </c>
      <c r="F1116" s="29">
        <v>85</v>
      </c>
      <c r="G1116" s="30"/>
      <c r="H1116" s="31">
        <f>IF(G1116&lt;=D1116,IF($I$5&lt;50000,$I1116,$G1116*$F1116),"Недостаточно количества на складе")</f>
      </c>
      <c r="I1116" s="32">
        <f>IFERROR(G1116*E1116,0)</f>
      </c>
    </row>
    <row r="1117" spans="1:9" hidden="1" outlineLevel="4" ht="61" customHeight="1">
      <c r="A1117" s="36" t="s">
        <v>2186</v>
      </c>
      <c r="B1117" s="26"/>
      <c r="C1117" s="27" t="s">
        <v>2187</v>
      </c>
      <c r="D1117" s="28">
        <v>2</v>
      </c>
      <c r="E1117" s="29">
        <v>85</v>
      </c>
      <c r="F1117" s="29">
        <v>85</v>
      </c>
      <c r="G1117" s="30"/>
      <c r="H1117" s="31">
        <f>IF(G1117&lt;=D1117,IF($I$5&lt;50000,$I1117,$G1117*$F1117),"Недостаточно количества на складе")</f>
      </c>
      <c r="I1117" s="32">
        <f>IFERROR(G1117*E1117,0)</f>
      </c>
    </row>
    <row r="1118" spans="1:9" hidden="1" outlineLevel="4" ht="61" customHeight="1">
      <c r="A1118" s="36" t="s">
        <v>2188</v>
      </c>
      <c r="B1118" s="26"/>
      <c r="C1118" s="27" t="s">
        <v>2189</v>
      </c>
      <c r="D1118" s="28">
        <v>16</v>
      </c>
      <c r="E1118" s="29">
        <v>85</v>
      </c>
      <c r="F1118" s="29">
        <v>85</v>
      </c>
      <c r="G1118" s="30"/>
      <c r="H1118" s="31">
        <f>IF(G1118&lt;=D1118,IF($I$5&lt;50000,$I1118,$G1118*$F1118),"Недостаточно количества на складе")</f>
      </c>
      <c r="I1118" s="32">
        <f>IFERROR(G1118*E1118,0)</f>
      </c>
    </row>
    <row r="1119" spans="1:9" hidden="1" outlineLevel="4" ht="61" customHeight="1">
      <c r="A1119" s="36" t="s">
        <v>2190</v>
      </c>
      <c r="B1119" s="26"/>
      <c r="C1119" s="27" t="s">
        <v>2191</v>
      </c>
      <c r="D1119" s="28">
        <v>10</v>
      </c>
      <c r="E1119" s="29">
        <v>99</v>
      </c>
      <c r="F1119" s="29">
        <v>99</v>
      </c>
      <c r="G1119" s="30"/>
      <c r="H1119" s="31">
        <f>IF(G1119&lt;=D1119,IF($I$5&lt;50000,$I1119,$G1119*$F1119),"Недостаточно количества на складе")</f>
      </c>
      <c r="I1119" s="32">
        <f>IFERROR(G1119*E1119,0)</f>
      </c>
    </row>
    <row r="1120" spans="1:9" hidden="1" outlineLevel="4" ht="61" customHeight="1">
      <c r="A1120" s="36" t="s">
        <v>2192</v>
      </c>
      <c r="B1120" s="26"/>
      <c r="C1120" s="27" t="s">
        <v>2193</v>
      </c>
      <c r="D1120" s="28">
        <v>13</v>
      </c>
      <c r="E1120" s="29">
        <v>115</v>
      </c>
      <c r="F1120" s="29">
        <v>115</v>
      </c>
      <c r="G1120" s="30"/>
      <c r="H1120" s="31">
        <f>IF(G1120&lt;=D1120,IF($I$5&lt;50000,$I1120,$G1120*$F1120),"Недостаточно количества на складе")</f>
      </c>
      <c r="I1120" s="32">
        <f>IFERROR(G1120*E1120,0)</f>
      </c>
    </row>
    <row r="1121" spans="1:9" hidden="1" outlineLevel="4" ht="61" customHeight="1">
      <c r="A1121" s="36" t="s">
        <v>2194</v>
      </c>
      <c r="B1121" s="26"/>
      <c r="C1121" s="27" t="s">
        <v>2195</v>
      </c>
      <c r="D1121" s="28">
        <v>16</v>
      </c>
      <c r="E1121" s="29">
        <v>115</v>
      </c>
      <c r="F1121" s="29">
        <v>115</v>
      </c>
      <c r="G1121" s="30"/>
      <c r="H1121" s="31">
        <f>IF(G1121&lt;=D1121,IF($I$5&lt;50000,$I1121,$G1121*$F1121),"Недостаточно количества на складе")</f>
      </c>
      <c r="I1121" s="32">
        <f>IFERROR(G1121*E1121,0)</f>
      </c>
    </row>
    <row r="1122" spans="1:9" hidden="1" outlineLevel="4" ht="61" customHeight="1">
      <c r="A1122" s="36" t="s">
        <v>2196</v>
      </c>
      <c r="B1122" s="26"/>
      <c r="C1122" s="27" t="s">
        <v>2197</v>
      </c>
      <c r="D1122" s="28">
        <v>11</v>
      </c>
      <c r="E1122" s="29">
        <v>115</v>
      </c>
      <c r="F1122" s="29">
        <v>115</v>
      </c>
      <c r="G1122" s="30"/>
      <c r="H1122" s="31">
        <f>IF(G1122&lt;=D1122,IF($I$5&lt;50000,$I1122,$G1122*$F1122),"Недостаточно количества на складе")</f>
      </c>
      <c r="I1122" s="32">
        <f>IFERROR(G1122*E1122,0)</f>
      </c>
    </row>
    <row r="1123" spans="1:9" hidden="1" outlineLevel="4" ht="61" customHeight="1">
      <c r="A1123" s="36" t="s">
        <v>2198</v>
      </c>
      <c r="B1123" s="26"/>
      <c r="C1123" s="27" t="s">
        <v>2199</v>
      </c>
      <c r="D1123" s="28">
        <v>7</v>
      </c>
      <c r="E1123" s="29">
        <v>115</v>
      </c>
      <c r="F1123" s="29">
        <v>115</v>
      </c>
      <c r="G1123" s="30"/>
      <c r="H1123" s="31">
        <f>IF(G1123&lt;=D1123,IF($I$5&lt;50000,$I1123,$G1123*$F1123),"Недостаточно количества на складе")</f>
      </c>
      <c r="I1123" s="32">
        <f>IFERROR(G1123*E1123,0)</f>
      </c>
    </row>
    <row r="1124" spans="1:9" hidden="1" outlineLevel="4" ht="61" customHeight="1">
      <c r="A1124" s="36" t="s">
        <v>2200</v>
      </c>
      <c r="B1124" s="26"/>
      <c r="C1124" s="27" t="s">
        <v>2201</v>
      </c>
      <c r="D1124" s="28">
        <v>12</v>
      </c>
      <c r="E1124" s="29">
        <v>115</v>
      </c>
      <c r="F1124" s="29">
        <v>115</v>
      </c>
      <c r="G1124" s="30"/>
      <c r="H1124" s="31">
        <f>IF(G1124&lt;=D1124,IF($I$5&lt;50000,$I1124,$G1124*$F1124),"Недостаточно количества на складе")</f>
      </c>
      <c r="I1124" s="32">
        <f>IFERROR(G1124*E1124,0)</f>
      </c>
    </row>
    <row r="1125" spans="1:9" hidden="1" outlineLevel="4" ht="61" customHeight="1">
      <c r="A1125" s="36" t="s">
        <v>2202</v>
      </c>
      <c r="B1125" s="26"/>
      <c r="C1125" s="27" t="s">
        <v>2203</v>
      </c>
      <c r="D1125" s="28">
        <v>7</v>
      </c>
      <c r="E1125" s="29">
        <v>115</v>
      </c>
      <c r="F1125" s="29">
        <v>115</v>
      </c>
      <c r="G1125" s="30"/>
      <c r="H1125" s="31">
        <f>IF(G1125&lt;=D1125,IF($I$5&lt;50000,$I1125,$G1125*$F1125),"Недостаточно количества на складе")</f>
      </c>
      <c r="I1125" s="32">
        <f>IFERROR(G1125*E1125,0)</f>
      </c>
    </row>
    <row r="1126" spans="1:9" hidden="1" outlineLevel="4" ht="61" customHeight="1">
      <c r="A1126" s="36" t="s">
        <v>2204</v>
      </c>
      <c r="B1126" s="26"/>
      <c r="C1126" s="27" t="s">
        <v>2205</v>
      </c>
      <c r="D1126" s="28">
        <v>8</v>
      </c>
      <c r="E1126" s="29">
        <v>115</v>
      </c>
      <c r="F1126" s="29">
        <v>115</v>
      </c>
      <c r="G1126" s="30"/>
      <c r="H1126" s="31">
        <f>IF(G1126&lt;=D1126,IF($I$5&lt;50000,$I1126,$G1126*$F1126),"Недостаточно количества на складе")</f>
      </c>
      <c r="I1126" s="32">
        <f>IFERROR(G1126*E1126,0)</f>
      </c>
    </row>
    <row r="1127" spans="1:9" hidden="1" outlineLevel="4" ht="61" customHeight="1">
      <c r="A1127" s="36" t="s">
        <v>2206</v>
      </c>
      <c r="B1127" s="26"/>
      <c r="C1127" s="27" t="s">
        <v>2207</v>
      </c>
      <c r="D1127" s="28">
        <v>10</v>
      </c>
      <c r="E1127" s="29">
        <v>115</v>
      </c>
      <c r="F1127" s="29">
        <v>115</v>
      </c>
      <c r="G1127" s="30"/>
      <c r="H1127" s="31">
        <f>IF(G1127&lt;=D1127,IF($I$5&lt;50000,$I1127,$G1127*$F1127),"Недостаточно количества на складе")</f>
      </c>
      <c r="I1127" s="32">
        <f>IFERROR(G1127*E1127,0)</f>
      </c>
    </row>
    <row r="1128" spans="1:9" hidden="1" outlineLevel="4" ht="61" customHeight="1">
      <c r="A1128" s="36" t="s">
        <v>2208</v>
      </c>
      <c r="B1128" s="26"/>
      <c r="C1128" s="27" t="s">
        <v>2209</v>
      </c>
      <c r="D1128" s="28">
        <v>1</v>
      </c>
      <c r="E1128" s="29">
        <v>115</v>
      </c>
      <c r="F1128" s="29">
        <v>115</v>
      </c>
      <c r="G1128" s="30"/>
      <c r="H1128" s="31">
        <f>IF(G1128&lt;=D1128,IF($I$5&lt;50000,$I1128,$G1128*$F1128),"Недостаточно количества на складе")</f>
      </c>
      <c r="I1128" s="32">
        <f>IFERROR(G1128*E1128,0)</f>
      </c>
    </row>
    <row r="1129" spans="1:9" hidden="1" outlineLevel="4" ht="61" customHeight="1">
      <c r="A1129" s="36" t="s">
        <v>2210</v>
      </c>
      <c r="B1129" s="26"/>
      <c r="C1129" s="27" t="s">
        <v>2211</v>
      </c>
      <c r="D1129" s="28">
        <v>5</v>
      </c>
      <c r="E1129" s="29">
        <v>115</v>
      </c>
      <c r="F1129" s="29">
        <v>115</v>
      </c>
      <c r="G1129" s="30"/>
      <c r="H1129" s="31">
        <f>IF(G1129&lt;=D1129,IF($I$5&lt;50000,$I1129,$G1129*$F1129),"Недостаточно количества на складе")</f>
      </c>
      <c r="I1129" s="32">
        <f>IFERROR(G1129*E1129,0)</f>
      </c>
    </row>
    <row r="1130" spans="1:9" hidden="1" outlineLevel="4" ht="61" customHeight="1">
      <c r="A1130" s="36" t="s">
        <v>2212</v>
      </c>
      <c r="B1130" s="26"/>
      <c r="C1130" s="27" t="s">
        <v>2213</v>
      </c>
      <c r="D1130" s="28">
        <v>12</v>
      </c>
      <c r="E1130" s="29">
        <v>115</v>
      </c>
      <c r="F1130" s="29">
        <v>115</v>
      </c>
      <c r="G1130" s="30"/>
      <c r="H1130" s="31">
        <f>IF(G1130&lt;=D1130,IF($I$5&lt;50000,$I1130,$G1130*$F1130),"Недостаточно количества на складе")</f>
      </c>
      <c r="I1130" s="32">
        <f>IFERROR(G1130*E1130,0)</f>
      </c>
    </row>
    <row r="1131" spans="1:9" hidden="1" outlineLevel="4" ht="61" customHeight="1">
      <c r="A1131" s="36" t="s">
        <v>2214</v>
      </c>
      <c r="B1131" s="26"/>
      <c r="C1131" s="27" t="s">
        <v>2215</v>
      </c>
      <c r="D1131" s="28">
        <v>13</v>
      </c>
      <c r="E1131" s="29">
        <v>180</v>
      </c>
      <c r="F1131" s="29">
        <v>180</v>
      </c>
      <c r="G1131" s="30"/>
      <c r="H1131" s="31">
        <f>IF(G1131&lt;=D1131,IF($I$5&lt;50000,$I1131,$G1131*$F1131),"Недостаточно количества на складе")</f>
      </c>
      <c r="I1131" s="32">
        <f>IFERROR(G1131*E1131,0)</f>
      </c>
    </row>
    <row r="1132" spans="1:9" hidden="1" outlineLevel="4" ht="61" customHeight="1">
      <c r="A1132" s="36" t="s">
        <v>2216</v>
      </c>
      <c r="B1132" s="26"/>
      <c r="C1132" s="27" t="s">
        <v>2217</v>
      </c>
      <c r="D1132" s="28">
        <v>16</v>
      </c>
      <c r="E1132" s="29">
        <v>180</v>
      </c>
      <c r="F1132" s="29">
        <v>180</v>
      </c>
      <c r="G1132" s="30"/>
      <c r="H1132" s="31">
        <f>IF(G1132&lt;=D1132,IF($I$5&lt;50000,$I1132,$G1132*$F1132),"Недостаточно количества на складе")</f>
      </c>
      <c r="I1132" s="32">
        <f>IFERROR(G1132*E1132,0)</f>
      </c>
    </row>
    <row r="1133" spans="1:9" hidden="1" outlineLevel="4" ht="61" customHeight="1">
      <c r="A1133" s="36" t="s">
        <v>2218</v>
      </c>
      <c r="B1133" s="26"/>
      <c r="C1133" s="27" t="s">
        <v>2219</v>
      </c>
      <c r="D1133" s="28">
        <v>16</v>
      </c>
      <c r="E1133" s="29">
        <v>180</v>
      </c>
      <c r="F1133" s="29">
        <v>180</v>
      </c>
      <c r="G1133" s="30"/>
      <c r="H1133" s="31">
        <f>IF(G1133&lt;=D1133,IF($I$5&lt;50000,$I1133,$G1133*$F1133),"Недостаточно количества на складе")</f>
      </c>
      <c r="I1133" s="32">
        <f>IFERROR(G1133*E1133,0)</f>
      </c>
    </row>
    <row r="1134" spans="1:9" hidden="1" outlineLevel="4" ht="61" customHeight="1">
      <c r="A1134" s="36" t="s">
        <v>2220</v>
      </c>
      <c r="B1134" s="26"/>
      <c r="C1134" s="27" t="s">
        <v>2221</v>
      </c>
      <c r="D1134" s="28">
        <v>11</v>
      </c>
      <c r="E1134" s="29">
        <v>180</v>
      </c>
      <c r="F1134" s="29">
        <v>180</v>
      </c>
      <c r="G1134" s="30"/>
      <c r="H1134" s="31">
        <f>IF(G1134&lt;=D1134,IF($I$5&lt;50000,$I1134,$G1134*$F1134),"Недостаточно количества на складе")</f>
      </c>
      <c r="I1134" s="32">
        <f>IFERROR(G1134*E1134,0)</f>
      </c>
    </row>
    <row r="1135" spans="1:9" hidden="1" outlineLevel="4" ht="61" customHeight="1">
      <c r="A1135" s="36" t="s">
        <v>2222</v>
      </c>
      <c r="B1135" s="26"/>
      <c r="C1135" s="27" t="s">
        <v>2223</v>
      </c>
      <c r="D1135" s="28">
        <v>11</v>
      </c>
      <c r="E1135" s="29">
        <v>180</v>
      </c>
      <c r="F1135" s="29">
        <v>180</v>
      </c>
      <c r="G1135" s="30"/>
      <c r="H1135" s="31">
        <f>IF(G1135&lt;=D1135,IF($I$5&lt;50000,$I1135,$G1135*$F1135),"Недостаточно количества на складе")</f>
      </c>
      <c r="I1135" s="32">
        <f>IFERROR(G1135*E1135,0)</f>
      </c>
    </row>
    <row r="1136" spans="1:9" hidden="1" outlineLevel="4" ht="61" customHeight="1">
      <c r="A1136" s="36" t="s">
        <v>2224</v>
      </c>
      <c r="B1136" s="26"/>
      <c r="C1136" s="27" t="s">
        <v>2225</v>
      </c>
      <c r="D1136" s="28">
        <v>8</v>
      </c>
      <c r="E1136" s="29">
        <v>180</v>
      </c>
      <c r="F1136" s="29">
        <v>180</v>
      </c>
      <c r="G1136" s="30"/>
      <c r="H1136" s="31">
        <f>IF(G1136&lt;=D1136,IF($I$5&lt;50000,$I1136,$G1136*$F1136),"Недостаточно количества на складе")</f>
      </c>
      <c r="I1136" s="32">
        <f>IFERROR(G1136*E1136,0)</f>
      </c>
    </row>
    <row r="1137" spans="1:9" hidden="1" outlineLevel="4" ht="61" customHeight="1">
      <c r="A1137" s="36" t="s">
        <v>2226</v>
      </c>
      <c r="B1137" s="26"/>
      <c r="C1137" s="27" t="s">
        <v>2227</v>
      </c>
      <c r="D1137" s="28">
        <v>10</v>
      </c>
      <c r="E1137" s="29">
        <v>180</v>
      </c>
      <c r="F1137" s="29">
        <v>180</v>
      </c>
      <c r="G1137" s="30"/>
      <c r="H1137" s="31">
        <f>IF(G1137&lt;=D1137,IF($I$5&lt;50000,$I1137,$G1137*$F1137),"Недостаточно количества на складе")</f>
      </c>
      <c r="I1137" s="32">
        <f>IFERROR(G1137*E1137,0)</f>
      </c>
    </row>
    <row r="1138" spans="1:9" hidden="1" outlineLevel="4" ht="61" customHeight="1">
      <c r="A1138" s="36" t="s">
        <v>2228</v>
      </c>
      <c r="B1138" s="26"/>
      <c r="C1138" s="27" t="s">
        <v>2229</v>
      </c>
      <c r="D1138" s="28">
        <v>4</v>
      </c>
      <c r="E1138" s="29">
        <v>208</v>
      </c>
      <c r="F1138" s="29">
        <v>180</v>
      </c>
      <c r="G1138" s="30"/>
      <c r="H1138" s="31">
        <f>IF(G1138&lt;=D1138,IF($I$5&lt;50000,$I1138,$G1138*$F1138),"Недостаточно количества на складе")</f>
      </c>
      <c r="I1138" s="32">
        <f>IFERROR(G1138*E1138,0)</f>
      </c>
    </row>
    <row r="1139" spans="1:9" hidden="1" outlineLevel="4" ht="61" customHeight="1">
      <c r="A1139" s="36" t="s">
        <v>2230</v>
      </c>
      <c r="B1139" s="26"/>
      <c r="C1139" s="27" t="s">
        <v>2231</v>
      </c>
      <c r="D1139" s="28">
        <v>2</v>
      </c>
      <c r="E1139" s="29">
        <v>180</v>
      </c>
      <c r="F1139" s="29">
        <v>180</v>
      </c>
      <c r="G1139" s="30"/>
      <c r="H1139" s="31">
        <f>IF(G1139&lt;=D1139,IF($I$5&lt;50000,$I1139,$G1139*$F1139),"Недостаточно количества на складе")</f>
      </c>
      <c r="I1139" s="32">
        <f>IFERROR(G1139*E1139,0)</f>
      </c>
    </row>
    <row r="1140" spans="1:9" hidden="1" outlineLevel="4" ht="61" customHeight="1">
      <c r="A1140" s="36" t="s">
        <v>2232</v>
      </c>
      <c r="B1140" s="26"/>
      <c r="C1140" s="27" t="s">
        <v>2233</v>
      </c>
      <c r="D1140" s="28">
        <v>2</v>
      </c>
      <c r="E1140" s="29">
        <v>180</v>
      </c>
      <c r="F1140" s="29">
        <v>180</v>
      </c>
      <c r="G1140" s="30"/>
      <c r="H1140" s="31">
        <f>IF(G1140&lt;=D1140,IF($I$5&lt;50000,$I1140,$G1140*$F1140),"Недостаточно количества на складе")</f>
      </c>
      <c r="I1140" s="32">
        <f>IFERROR(G1140*E1140,0)</f>
      </c>
    </row>
    <row r="1141" spans="1:9" hidden="1" outlineLevel="4" ht="61" customHeight="1">
      <c r="A1141" s="36" t="s">
        <v>2234</v>
      </c>
      <c r="B1141" s="26"/>
      <c r="C1141" s="27" t="s">
        <v>2235</v>
      </c>
      <c r="D1141" s="28">
        <v>11</v>
      </c>
      <c r="E1141" s="29">
        <v>180</v>
      </c>
      <c r="F1141" s="29">
        <v>180</v>
      </c>
      <c r="G1141" s="30"/>
      <c r="H1141" s="31">
        <f>IF(G1141&lt;=D1141,IF($I$5&lt;50000,$I1141,$G1141*$F1141),"Недостаточно количества на складе")</f>
      </c>
      <c r="I1141" s="32">
        <f>IFERROR(G1141*E1141,0)</f>
      </c>
    </row>
    <row r="1142" spans="1:9" hidden="1" outlineLevel="4" ht="61" customHeight="1">
      <c r="A1142" s="36" t="s">
        <v>2236</v>
      </c>
      <c r="B1142" s="26"/>
      <c r="C1142" s="27" t="s">
        <v>2237</v>
      </c>
      <c r="D1142" s="28">
        <v>3</v>
      </c>
      <c r="E1142" s="29">
        <v>180</v>
      </c>
      <c r="F1142" s="29">
        <v>180</v>
      </c>
      <c r="G1142" s="30"/>
      <c r="H1142" s="31">
        <f>IF(G1142&lt;=D1142,IF($I$5&lt;50000,$I1142,$G1142*$F1142),"Недостаточно количества на складе")</f>
      </c>
      <c r="I1142" s="32">
        <f>IFERROR(G1142*E1142,0)</f>
      </c>
    </row>
    <row r="1143" spans="1:9" hidden="1" outlineLevel="4" ht="61" customHeight="1">
      <c r="A1143" s="36" t="s">
        <v>2238</v>
      </c>
      <c r="B1143" s="26"/>
      <c r="C1143" s="27" t="s">
        <v>2239</v>
      </c>
      <c r="D1143" s="28">
        <v>4</v>
      </c>
      <c r="E1143" s="29">
        <v>180</v>
      </c>
      <c r="F1143" s="29">
        <v>180</v>
      </c>
      <c r="G1143" s="30"/>
      <c r="H1143" s="31">
        <f>IF(G1143&lt;=D1143,IF($I$5&lt;50000,$I1143,$G1143*$F1143),"Недостаточно количества на складе")</f>
      </c>
      <c r="I1143" s="32">
        <f>IFERROR(G1143*E1143,0)</f>
      </c>
    </row>
    <row r="1144" spans="1:9" hidden="1" outlineLevel="4" ht="61" customHeight="1">
      <c r="A1144" s="36" t="s">
        <v>2240</v>
      </c>
      <c r="B1144" s="26"/>
      <c r="C1144" s="27" t="s">
        <v>2241</v>
      </c>
      <c r="D1144" s="28">
        <v>7</v>
      </c>
      <c r="E1144" s="29">
        <v>180</v>
      </c>
      <c r="F1144" s="29">
        <v>180</v>
      </c>
      <c r="G1144" s="30"/>
      <c r="H1144" s="31">
        <f>IF(G1144&lt;=D1144,IF($I$5&lt;50000,$I1144,$G1144*$F1144),"Недостаточно количества на складе")</f>
      </c>
      <c r="I1144" s="32">
        <f>IFERROR(G1144*E1144,0)</f>
      </c>
    </row>
    <row r="1145" spans="1:9" hidden="1" outlineLevel="4" ht="61" customHeight="1">
      <c r="A1145" s="36" t="s">
        <v>2242</v>
      </c>
      <c r="B1145" s="26"/>
      <c r="C1145" s="27" t="s">
        <v>2243</v>
      </c>
      <c r="D1145" s="28">
        <v>14</v>
      </c>
      <c r="E1145" s="29">
        <v>180</v>
      </c>
      <c r="F1145" s="29">
        <v>180</v>
      </c>
      <c r="G1145" s="30"/>
      <c r="H1145" s="31">
        <f>IF(G1145&lt;=D1145,IF($I$5&lt;50000,$I1145,$G1145*$F1145),"Недостаточно количества на складе")</f>
      </c>
      <c r="I1145" s="32">
        <f>IFERROR(G1145*E1145,0)</f>
      </c>
    </row>
    <row r="1146" spans="1:9" hidden="1" outlineLevel="4" ht="61" customHeight="1">
      <c r="A1146" s="36" t="s">
        <v>2244</v>
      </c>
      <c r="B1146" s="26"/>
      <c r="C1146" s="27" t="s">
        <v>2245</v>
      </c>
      <c r="D1146" s="28">
        <v>2</v>
      </c>
      <c r="E1146" s="29">
        <v>180</v>
      </c>
      <c r="F1146" s="29">
        <v>180</v>
      </c>
      <c r="G1146" s="30"/>
      <c r="H1146" s="31">
        <f>IF(G1146&lt;=D1146,IF($I$5&lt;50000,$I1146,$G1146*$F1146),"Недостаточно количества на складе")</f>
      </c>
      <c r="I1146" s="32">
        <f>IFERROR(G1146*E1146,0)</f>
      </c>
    </row>
    <row r="1147" spans="1:9" hidden="1" outlineLevel="4" ht="61" customHeight="1">
      <c r="A1147" s="36" t="s">
        <v>2246</v>
      </c>
      <c r="B1147" s="26"/>
      <c r="C1147" s="27" t="s">
        <v>2247</v>
      </c>
      <c r="D1147" s="28">
        <v>16</v>
      </c>
      <c r="E1147" s="29">
        <v>320</v>
      </c>
      <c r="F1147" s="29">
        <v>320</v>
      </c>
      <c r="G1147" s="30"/>
      <c r="H1147" s="31">
        <f>IF(G1147&lt;=D1147,IF($I$5&lt;50000,$I1147,$G1147*$F1147),"Недостаточно количества на складе")</f>
      </c>
      <c r="I1147" s="32">
        <f>IFERROR(G1147*E1147,0)</f>
      </c>
    </row>
    <row r="1148" spans="1:9" hidden="1" outlineLevel="4" ht="61" customHeight="1">
      <c r="A1148" s="36" t="s">
        <v>2248</v>
      </c>
      <c r="B1148" s="26"/>
      <c r="C1148" s="27" t="s">
        <v>2249</v>
      </c>
      <c r="D1148" s="28">
        <v>17</v>
      </c>
      <c r="E1148" s="29">
        <v>320</v>
      </c>
      <c r="F1148" s="29">
        <v>320</v>
      </c>
      <c r="G1148" s="30"/>
      <c r="H1148" s="31">
        <f>IF(G1148&lt;=D1148,IF($I$5&lt;50000,$I1148,$G1148*$F1148),"Недостаточно количества на складе")</f>
      </c>
      <c r="I1148" s="32">
        <f>IFERROR(G1148*E1148,0)</f>
      </c>
    </row>
    <row r="1149" spans="1:9" hidden="1" outlineLevel="4" ht="61" customHeight="1">
      <c r="A1149" s="36" t="s">
        <v>2250</v>
      </c>
      <c r="B1149" s="26"/>
      <c r="C1149" s="27" t="s">
        <v>2251</v>
      </c>
      <c r="D1149" s="28">
        <v>11</v>
      </c>
      <c r="E1149" s="29">
        <v>320</v>
      </c>
      <c r="F1149" s="29">
        <v>320</v>
      </c>
      <c r="G1149" s="30"/>
      <c r="H1149" s="31">
        <f>IF(G1149&lt;=D1149,IF($I$5&lt;50000,$I1149,$G1149*$F1149),"Недостаточно количества на складе")</f>
      </c>
      <c r="I1149" s="32">
        <f>IFERROR(G1149*E1149,0)</f>
      </c>
    </row>
    <row r="1150" spans="1:9" hidden="1" outlineLevel="4" ht="61" customHeight="1">
      <c r="A1150" s="36" t="s">
        <v>2252</v>
      </c>
      <c r="B1150" s="26"/>
      <c r="C1150" s="27" t="s">
        <v>2253</v>
      </c>
      <c r="D1150" s="28">
        <v>8</v>
      </c>
      <c r="E1150" s="29">
        <v>320</v>
      </c>
      <c r="F1150" s="29">
        <v>320</v>
      </c>
      <c r="G1150" s="30"/>
      <c r="H1150" s="31">
        <f>IF(G1150&lt;=D1150,IF($I$5&lt;50000,$I1150,$G1150*$F1150),"Недостаточно количества на складе")</f>
      </c>
      <c r="I1150" s="32">
        <f>IFERROR(G1150*E1150,0)</f>
      </c>
    </row>
    <row r="1151" spans="1:9" hidden="1" outlineLevel="4" ht="61" customHeight="1">
      <c r="A1151" s="36" t="s">
        <v>2254</v>
      </c>
      <c r="B1151" s="26"/>
      <c r="C1151" s="27" t="s">
        <v>2255</v>
      </c>
      <c r="D1151" s="28">
        <v>11</v>
      </c>
      <c r="E1151" s="29">
        <v>320</v>
      </c>
      <c r="F1151" s="29">
        <v>320</v>
      </c>
      <c r="G1151" s="30"/>
      <c r="H1151" s="31">
        <f>IF(G1151&lt;=D1151,IF($I$5&lt;50000,$I1151,$G1151*$F1151),"Недостаточно количества на складе")</f>
      </c>
      <c r="I1151" s="32">
        <f>IFERROR(G1151*E1151,0)</f>
      </c>
    </row>
    <row r="1152" spans="1:9" hidden="1" outlineLevel="4" ht="61" customHeight="1">
      <c r="A1152" s="36" t="s">
        <v>2256</v>
      </c>
      <c r="B1152" s="26"/>
      <c r="C1152" s="27" t="s">
        <v>2257</v>
      </c>
      <c r="D1152" s="28">
        <v>5</v>
      </c>
      <c r="E1152" s="29">
        <v>320</v>
      </c>
      <c r="F1152" s="29">
        <v>320</v>
      </c>
      <c r="G1152" s="30"/>
      <c r="H1152" s="31">
        <f>IF(G1152&lt;=D1152,IF($I$5&lt;50000,$I1152,$G1152*$F1152),"Недостаточно количества на складе")</f>
      </c>
      <c r="I1152" s="32">
        <f>IFERROR(G1152*E1152,0)</f>
      </c>
    </row>
    <row r="1153" spans="1:9" hidden="1" outlineLevel="4" ht="61" customHeight="1">
      <c r="A1153" s="36" t="s">
        <v>2258</v>
      </c>
      <c r="B1153" s="26"/>
      <c r="C1153" s="27" t="s">
        <v>2259</v>
      </c>
      <c r="D1153" s="28">
        <v>1</v>
      </c>
      <c r="E1153" s="29">
        <v>320</v>
      </c>
      <c r="F1153" s="29">
        <v>320</v>
      </c>
      <c r="G1153" s="30"/>
      <c r="H1153" s="31">
        <f>IF(G1153&lt;=D1153,IF($I$5&lt;50000,$I1153,$G1153*$F1153),"Недостаточно количества на складе")</f>
      </c>
      <c r="I1153" s="32">
        <f>IFERROR(G1153*E1153,0)</f>
      </c>
    </row>
    <row r="1154" spans="1:9" hidden="1" outlineLevel="4" ht="61" customHeight="1">
      <c r="A1154" s="36" t="s">
        <v>2260</v>
      </c>
      <c r="B1154" s="26"/>
      <c r="C1154" s="27" t="s">
        <v>2261</v>
      </c>
      <c r="D1154" s="28">
        <v>3</v>
      </c>
      <c r="E1154" s="29">
        <v>320</v>
      </c>
      <c r="F1154" s="29">
        <v>320</v>
      </c>
      <c r="G1154" s="30"/>
      <c r="H1154" s="31">
        <f>IF(G1154&lt;=D1154,IF($I$5&lt;50000,$I1154,$G1154*$F1154),"Недостаточно количества на складе")</f>
      </c>
      <c r="I1154" s="32">
        <f>IFERROR(G1154*E1154,0)</f>
      </c>
    </row>
    <row r="1155" spans="1:9" hidden="1" outlineLevel="4" ht="61" customHeight="1">
      <c r="A1155" s="36" t="s">
        <v>2262</v>
      </c>
      <c r="B1155" s="26"/>
      <c r="C1155" s="27" t="s">
        <v>2263</v>
      </c>
      <c r="D1155" s="28">
        <v>5</v>
      </c>
      <c r="E1155" s="29">
        <v>320</v>
      </c>
      <c r="F1155" s="29">
        <v>320</v>
      </c>
      <c r="G1155" s="30"/>
      <c r="H1155" s="31">
        <f>IF(G1155&lt;=D1155,IF($I$5&lt;50000,$I1155,$G1155*$F1155),"Недостаточно количества на складе")</f>
      </c>
      <c r="I1155" s="32">
        <f>IFERROR(G1155*E1155,0)</f>
      </c>
    </row>
    <row r="1156" spans="1:9" hidden="1" outlineLevel="4" ht="61" customHeight="1">
      <c r="A1156" s="36" t="s">
        <v>2264</v>
      </c>
      <c r="B1156" s="26"/>
      <c r="C1156" s="27" t="s">
        <v>2265</v>
      </c>
      <c r="D1156" s="28">
        <v>12</v>
      </c>
      <c r="E1156" s="29">
        <v>320</v>
      </c>
      <c r="F1156" s="29">
        <v>320</v>
      </c>
      <c r="G1156" s="30"/>
      <c r="H1156" s="31">
        <f>IF(G1156&lt;=D1156,IF($I$5&lt;50000,$I1156,$G1156*$F1156),"Недостаточно количества на складе")</f>
      </c>
      <c r="I1156" s="32">
        <f>IFERROR(G1156*E1156,0)</f>
      </c>
    </row>
    <row r="1157" spans="1:9" hidden="1" outlineLevel="4" ht="61" customHeight="1">
      <c r="A1157" s="36" t="s">
        <v>2266</v>
      </c>
      <c r="B1157" s="26"/>
      <c r="C1157" s="27" t="s">
        <v>2267</v>
      </c>
      <c r="D1157" s="28">
        <v>4</v>
      </c>
      <c r="E1157" s="29">
        <v>320</v>
      </c>
      <c r="F1157" s="29">
        <v>320</v>
      </c>
      <c r="G1157" s="30"/>
      <c r="H1157" s="31">
        <f>IF(G1157&lt;=D1157,IF($I$5&lt;50000,$I1157,$G1157*$F1157),"Недостаточно количества на складе")</f>
      </c>
      <c r="I1157" s="32">
        <f>IFERROR(G1157*E1157,0)</f>
      </c>
    </row>
    <row r="1158" spans="1:9" hidden="1" outlineLevel="4" ht="61" customHeight="1">
      <c r="A1158" s="36" t="s">
        <v>2268</v>
      </c>
      <c r="B1158" s="26"/>
      <c r="C1158" s="27" t="s">
        <v>2269</v>
      </c>
      <c r="D1158" s="28">
        <v>3</v>
      </c>
      <c r="E1158" s="29">
        <v>320</v>
      </c>
      <c r="F1158" s="29">
        <v>320</v>
      </c>
      <c r="G1158" s="30"/>
      <c r="H1158" s="31">
        <f>IF(G1158&lt;=D1158,IF($I$5&lt;50000,$I1158,$G1158*$F1158),"Недостаточно количества на складе")</f>
      </c>
      <c r="I1158" s="32">
        <f>IFERROR(G1158*E1158,0)</f>
      </c>
    </row>
    <row r="1159" spans="1:9" hidden="1" outlineLevel="4" ht="61" customHeight="1">
      <c r="A1159" s="36" t="s">
        <v>2270</v>
      </c>
      <c r="B1159" s="26"/>
      <c r="C1159" s="27" t="s">
        <v>2271</v>
      </c>
      <c r="D1159" s="28">
        <v>10</v>
      </c>
      <c r="E1159" s="29">
        <v>320</v>
      </c>
      <c r="F1159" s="29">
        <v>320</v>
      </c>
      <c r="G1159" s="30"/>
      <c r="H1159" s="31">
        <f>IF(G1159&lt;=D1159,IF($I$5&lt;50000,$I1159,$G1159*$F1159),"Недостаточно количества на складе")</f>
      </c>
      <c r="I1159" s="32">
        <f>IFERROR(G1159*E1159,0)</f>
      </c>
    </row>
    <row r="1160" spans="1:9" hidden="1" outlineLevel="4" ht="61" customHeight="1">
      <c r="A1160" s="36" t="s">
        <v>2272</v>
      </c>
      <c r="B1160" s="26"/>
      <c r="C1160" s="27" t="s">
        <v>2273</v>
      </c>
      <c r="D1160" s="28">
        <v>10</v>
      </c>
      <c r="E1160" s="29">
        <v>320</v>
      </c>
      <c r="F1160" s="29">
        <v>320</v>
      </c>
      <c r="G1160" s="30"/>
      <c r="H1160" s="31">
        <f>IF(G1160&lt;=D1160,IF($I$5&lt;50000,$I1160,$G1160*$F1160),"Недостаточно количества на складе")</f>
      </c>
      <c r="I1160" s="32">
        <f>IFERROR(G1160*E1160,0)</f>
      </c>
    </row>
    <row r="1161" spans="1:9" hidden="1" outlineLevel="4" ht="61" customHeight="1">
      <c r="A1161" s="36" t="s">
        <v>2274</v>
      </c>
      <c r="B1161" s="26"/>
      <c r="C1161" s="27" t="s">
        <v>2275</v>
      </c>
      <c r="D1161" s="28">
        <v>8</v>
      </c>
      <c r="E1161" s="29">
        <v>320</v>
      </c>
      <c r="F1161" s="29">
        <v>320</v>
      </c>
      <c r="G1161" s="30"/>
      <c r="H1161" s="31">
        <f>IF(G1161&lt;=D1161,IF($I$5&lt;50000,$I1161,$G1161*$F1161),"Недостаточно количества на складе")</f>
      </c>
      <c r="I1161" s="32">
        <f>IFERROR(G1161*E1161,0)</f>
      </c>
    </row>
    <row r="1162" spans="1:9" hidden="1" outlineLevel="4" ht="61" customHeight="1">
      <c r="A1162" s="36" t="s">
        <v>2276</v>
      </c>
      <c r="B1162" s="26"/>
      <c r="C1162" s="27" t="s">
        <v>2277</v>
      </c>
      <c r="D1162" s="28">
        <v>2</v>
      </c>
      <c r="E1162" s="29">
        <v>320</v>
      </c>
      <c r="F1162" s="29">
        <v>320</v>
      </c>
      <c r="G1162" s="30"/>
      <c r="H1162" s="31">
        <f>IF(G1162&lt;=D1162,IF($I$5&lt;50000,$I1162,$G1162*$F1162),"Недостаточно количества на складе")</f>
      </c>
      <c r="I1162" s="32">
        <f>IFERROR(G1162*E1162,0)</f>
      </c>
    </row>
    <row r="1163" spans="1:9" s="21" customFormat="1" collapsed="1" customHeight="1">
      <c r="A1163" s="22" t="s">
        <v>2278</v>
      </c>
      <c r="B1163" s="22"/>
      <c r="C1163" s="22"/>
      <c r="D1163" s="22"/>
      <c r="E1163" s="22"/>
      <c r="F1163" s="22"/>
      <c r="G1163" s="22"/>
      <c r="H1163" s="22"/>
      <c r="I1163" s="22"/>
    </row>
    <row r="1164" spans="1:9" s="23" customFormat="1" collapsed="1" hidden="1" outlineLevel="1" customHeight="1">
      <c r="A1164" s="24" t="s">
        <v>2279</v>
      </c>
      <c r="B1164" s="24"/>
      <c r="C1164" s="24"/>
      <c r="D1164" s="24"/>
      <c r="E1164" s="24"/>
      <c r="F1164" s="24"/>
      <c r="G1164" s="24"/>
      <c r="H1164" s="24"/>
      <c r="I1164" s="24"/>
    </row>
    <row r="1165" spans="1:9" hidden="1" outlineLevel="2" ht="61" customHeight="1">
      <c r="A1165" s="25" t="s">
        <v>2280</v>
      </c>
      <c r="B1165" s="26"/>
      <c r="C1165" s="27" t="s">
        <v>2281</v>
      </c>
      <c r="D1165" s="28">
        <v>12</v>
      </c>
      <c r="E1165" s="29">
        <v>99</v>
      </c>
      <c r="F1165" s="29">
        <v>98</v>
      </c>
      <c r="G1165" s="30"/>
      <c r="H1165" s="31">
        <f>IF(G1165&lt;=D1165,IF($I$5&lt;50000,$I1165,$G1165*$F1165),"Недостаточно количества на складе")</f>
      </c>
      <c r="I1165" s="32">
        <f>IFERROR(G1165*E1165,0)</f>
      </c>
    </row>
    <row r="1166" spans="1:9" hidden="1" outlineLevel="2" ht="61" customHeight="1">
      <c r="A1166" s="25" t="s">
        <v>2282</v>
      </c>
      <c r="B1166" s="26"/>
      <c r="C1166" s="27" t="s">
        <v>2283</v>
      </c>
      <c r="D1166" s="28">
        <v>14</v>
      </c>
      <c r="E1166" s="29">
        <v>99</v>
      </c>
      <c r="F1166" s="29">
        <v>95</v>
      </c>
      <c r="G1166" s="30"/>
      <c r="H1166" s="31">
        <f>IF(G1166&lt;=D1166,IF($I$5&lt;50000,$I1166,$G1166*$F1166),"Недостаточно количества на складе")</f>
      </c>
      <c r="I1166" s="32">
        <f>IFERROR(G1166*E1166,0)</f>
      </c>
    </row>
    <row r="1167" spans="1:9" hidden="1" outlineLevel="2" ht="61" customHeight="1">
      <c r="A1167" s="25" t="s">
        <v>2284</v>
      </c>
      <c r="B1167" s="26"/>
      <c r="C1167" s="27" t="s">
        <v>2285</v>
      </c>
      <c r="D1167" s="28">
        <v>10</v>
      </c>
      <c r="E1167" s="29">
        <v>99</v>
      </c>
      <c r="F1167" s="29">
        <v>95</v>
      </c>
      <c r="G1167" s="30"/>
      <c r="H1167" s="31">
        <f>IF(G1167&lt;=D1167,IF($I$5&lt;50000,$I1167,$G1167*$F1167),"Недостаточно количества на складе")</f>
      </c>
      <c r="I1167" s="32">
        <f>IFERROR(G1167*E1167,0)</f>
      </c>
    </row>
    <row r="1168" spans="1:9" s="23" customFormat="1" collapsed="1" hidden="1" outlineLevel="1" customHeight="1">
      <c r="A1168" s="24" t="s">
        <v>2286</v>
      </c>
      <c r="B1168" s="24"/>
      <c r="C1168" s="24"/>
      <c r="D1168" s="24"/>
      <c r="E1168" s="24"/>
      <c r="F1168" s="24"/>
      <c r="G1168" s="24"/>
      <c r="H1168" s="24"/>
      <c r="I1168" s="24"/>
    </row>
    <row r="1169" spans="1:9" hidden="1" outlineLevel="2" ht="61" customHeight="1">
      <c r="A1169" s="25" t="s">
        <v>2287</v>
      </c>
      <c r="B1169" s="26"/>
      <c r="C1169" s="27" t="s">
        <v>2288</v>
      </c>
      <c r="D1169" s="28">
        <v>12</v>
      </c>
      <c r="E1169" s="29">
        <v>799</v>
      </c>
      <c r="F1169" s="29">
        <v>759</v>
      </c>
      <c r="G1169" s="30"/>
      <c r="H1169" s="31">
        <f>IF(G1169&lt;=D1169,IF($I$5&lt;50000,$I1169,$G1169*$F1169),"Недостаточно количества на складе")</f>
      </c>
      <c r="I1169" s="32">
        <f>IFERROR(G1169*E1169,0)</f>
      </c>
    </row>
    <row r="1170" spans="1:9" hidden="1" outlineLevel="2" ht="61" customHeight="1">
      <c r="A1170" s="25" t="s">
        <v>2289</v>
      </c>
      <c r="B1170" s="26"/>
      <c r="C1170" s="27" t="s">
        <v>2290</v>
      </c>
      <c r="D1170" s="28">
        <v>1</v>
      </c>
      <c r="E1170" s="29">
        <v>799</v>
      </c>
      <c r="F1170" s="29">
        <v>759</v>
      </c>
      <c r="G1170" s="30"/>
      <c r="H1170" s="31">
        <f>IF(G1170&lt;=D1170,IF($I$5&lt;50000,$I1170,$G1170*$F1170),"Недостаточно количества на складе")</f>
      </c>
      <c r="I1170" s="32">
        <f>IFERROR(G1170*E1170,0)</f>
      </c>
    </row>
    <row r="1171" spans="1:9" hidden="1" outlineLevel="2" ht="61" customHeight="1">
      <c r="A1171" s="25" t="s">
        <v>2291</v>
      </c>
      <c r="B1171" s="26"/>
      <c r="C1171" s="27" t="s">
        <v>2292</v>
      </c>
      <c r="D1171" s="28">
        <v>0</v>
      </c>
      <c r="E1171" s="29">
        <v>650</v>
      </c>
      <c r="F1171" s="29">
        <v>630</v>
      </c>
      <c r="G1171" s="30"/>
      <c r="H1171" s="31">
        <f>IF(G1171&lt;=D1171,IF($I$5&lt;50000,$I1171,$G1171*$F1171),"Недостаточно количества на складе")</f>
      </c>
      <c r="I1171" s="32">
        <f>IFERROR(G1171*E1171,0)</f>
      </c>
    </row>
    <row r="1172" spans="1:9" hidden="1" outlineLevel="2" ht="61" customHeight="1">
      <c r="A1172" s="25" t="s">
        <v>2293</v>
      </c>
      <c r="B1172" s="26"/>
      <c r="C1172" s="27" t="s">
        <v>2294</v>
      </c>
      <c r="D1172" s="28">
        <v>37</v>
      </c>
      <c r="E1172" s="29">
        <v>399</v>
      </c>
      <c r="F1172" s="29">
        <v>379</v>
      </c>
      <c r="G1172" s="30"/>
      <c r="H1172" s="31">
        <f>IF(G1172&lt;=D1172,IF($I$5&lt;50000,$I1172,$G1172*$F1172),"Недостаточно количества на складе")</f>
      </c>
      <c r="I1172" s="32">
        <f>IFERROR(G1172*E1172,0)</f>
      </c>
    </row>
    <row r="1173" spans="1:9" hidden="1" outlineLevel="2" ht="61" customHeight="1">
      <c r="A1173" s="25" t="s">
        <v>2295</v>
      </c>
      <c r="B1173" s="26"/>
      <c r="C1173" s="27" t="s">
        <v>2296</v>
      </c>
      <c r="D1173" s="28">
        <v>34</v>
      </c>
      <c r="E1173" s="29">
        <v>399</v>
      </c>
      <c r="F1173" s="29">
        <v>379</v>
      </c>
      <c r="G1173" s="30"/>
      <c r="H1173" s="31">
        <f>IF(G1173&lt;=D1173,IF($I$5&lt;50000,$I1173,$G1173*$F1173),"Недостаточно количества на складе")</f>
      </c>
      <c r="I1173" s="32">
        <f>IFERROR(G1173*E1173,0)</f>
      </c>
    </row>
    <row r="1174" spans="1:9" hidden="1" outlineLevel="2" ht="61" customHeight="1">
      <c r="A1174" s="25" t="s">
        <v>2297</v>
      </c>
      <c r="B1174" s="26"/>
      <c r="C1174" s="27" t="s">
        <v>2298</v>
      </c>
      <c r="D1174" s="28">
        <v>33</v>
      </c>
      <c r="E1174" s="29">
        <v>399</v>
      </c>
      <c r="F1174" s="29">
        <v>379</v>
      </c>
      <c r="G1174" s="30"/>
      <c r="H1174" s="31">
        <f>IF(G1174&lt;=D1174,IF($I$5&lt;50000,$I1174,$G1174*$F1174),"Недостаточно количества на складе")</f>
      </c>
      <c r="I1174" s="32">
        <f>IFERROR(G1174*E1174,0)</f>
      </c>
    </row>
    <row r="1175" spans="1:9" hidden="1" outlineLevel="2" ht="61" customHeight="1">
      <c r="A1175" s="25" t="s">
        <v>2299</v>
      </c>
      <c r="B1175" s="26"/>
      <c r="C1175" s="27" t="s">
        <v>2300</v>
      </c>
      <c r="D1175" s="28">
        <v>18</v>
      </c>
      <c r="E1175" s="29">
        <v>399</v>
      </c>
      <c r="F1175" s="29">
        <v>379</v>
      </c>
      <c r="G1175" s="30"/>
      <c r="H1175" s="31">
        <f>IF(G1175&lt;=D1175,IF($I$5&lt;50000,$I1175,$G1175*$F1175),"Недостаточно количества на складе")</f>
      </c>
      <c r="I1175" s="32">
        <f>IFERROR(G1175*E1175,0)</f>
      </c>
    </row>
    <row r="1176" spans="1:9" hidden="1" outlineLevel="2" ht="61" customHeight="1">
      <c r="A1176" s="25" t="s">
        <v>2301</v>
      </c>
      <c r="B1176" s="26"/>
      <c r="C1176" s="27" t="s">
        <v>2302</v>
      </c>
      <c r="D1176" s="28">
        <v>140</v>
      </c>
      <c r="E1176" s="29">
        <v>399</v>
      </c>
      <c r="F1176" s="29">
        <v>379</v>
      </c>
      <c r="G1176" s="30"/>
      <c r="H1176" s="31">
        <f>IF(G1176&lt;=D1176,IF($I$5&lt;50000,$I1176,$G1176*$F1176),"Недостаточно количества на складе")</f>
      </c>
      <c r="I1176" s="32">
        <f>IFERROR(G1176*E1176,0)</f>
      </c>
    </row>
    <row r="1177" spans="1:9" s="23" customFormat="1" collapsed="1" hidden="1" outlineLevel="1" customHeight="1">
      <c r="A1177" s="24" t="s">
        <v>2303</v>
      </c>
      <c r="B1177" s="24"/>
      <c r="C1177" s="24"/>
      <c r="D1177" s="24"/>
      <c r="E1177" s="24"/>
      <c r="F1177" s="24"/>
      <c r="G1177" s="24"/>
      <c r="H1177" s="24"/>
      <c r="I1177" s="24"/>
    </row>
    <row r="1178" spans="1:9" hidden="1" outlineLevel="2" ht="61" customHeight="1">
      <c r="A1178" s="25" t="s">
        <v>2304</v>
      </c>
      <c r="B1178" s="26"/>
      <c r="C1178" s="27" t="s">
        <v>2305</v>
      </c>
      <c r="D1178" s="28">
        <v>103</v>
      </c>
      <c r="E1178" s="29">
        <v>269</v>
      </c>
      <c r="F1178" s="29">
        <v>265</v>
      </c>
      <c r="G1178" s="30"/>
      <c r="H1178" s="31">
        <f>IF(G1178&lt;=D1178,IF($I$5&lt;50000,$I1178,$G1178*$F1178),"Недостаточно количества на складе")</f>
      </c>
      <c r="I1178" s="32">
        <f>IFERROR(G1178*E1178,0)</f>
      </c>
    </row>
    <row r="1179" spans="1:9" hidden="1" outlineLevel="2" ht="61" customHeight="1">
      <c r="A1179" s="25" t="s">
        <v>2306</v>
      </c>
      <c r="B1179" s="26"/>
      <c r="C1179" s="27" t="s">
        <v>2307</v>
      </c>
      <c r="D1179" s="28">
        <v>2</v>
      </c>
      <c r="E1179" s="29">
        <v>335</v>
      </c>
      <c r="F1179" s="29">
        <v>325</v>
      </c>
      <c r="G1179" s="30"/>
      <c r="H1179" s="31">
        <f>IF(G1179&lt;=D1179,IF($I$5&lt;50000,$I1179,$G1179*$F1179),"Недостаточно количества на складе")</f>
      </c>
      <c r="I1179" s="32">
        <f>IFERROR(G1179*E1179,0)</f>
      </c>
    </row>
    <row r="1180" spans="1:9" hidden="1" outlineLevel="2" ht="61" customHeight="1">
      <c r="A1180" s="25" t="s">
        <v>2308</v>
      </c>
      <c r="B1180" s="26"/>
      <c r="C1180" s="27" t="s">
        <v>2309</v>
      </c>
      <c r="D1180" s="28">
        <v>87</v>
      </c>
      <c r="E1180" s="29">
        <v>499</v>
      </c>
      <c r="F1180" s="29">
        <v>495</v>
      </c>
      <c r="G1180" s="30"/>
      <c r="H1180" s="31">
        <f>IF(G1180&lt;=D1180,IF($I$5&lt;50000,$I1180,$G1180*$F1180),"Недостаточно количества на складе")</f>
      </c>
      <c r="I1180" s="32">
        <f>IFERROR(G1180*E1180,0)</f>
      </c>
    </row>
    <row r="1181" spans="1:9" hidden="1" outlineLevel="2" ht="61" customHeight="1">
      <c r="A1181" s="25" t="s">
        <v>2310</v>
      </c>
      <c r="B1181" s="26"/>
      <c r="C1181" s="27" t="s">
        <v>2311</v>
      </c>
      <c r="D1181" s="28">
        <v>3</v>
      </c>
      <c r="E1181" s="29">
        <v>499</v>
      </c>
      <c r="F1181" s="29">
        <v>495</v>
      </c>
      <c r="G1181" s="30"/>
      <c r="H1181" s="31">
        <f>IF(G1181&lt;=D1181,IF($I$5&lt;50000,$I1181,$G1181*$F1181),"Недостаточно количества на складе")</f>
      </c>
      <c r="I1181" s="32">
        <f>IFERROR(G1181*E1181,0)</f>
      </c>
    </row>
    <row r="1182" spans="1:9" hidden="1" outlineLevel="2" ht="61" customHeight="1">
      <c r="A1182" s="25" t="s">
        <v>2312</v>
      </c>
      <c r="B1182" s="26"/>
      <c r="C1182" s="27" t="s">
        <v>2313</v>
      </c>
      <c r="D1182" s="28">
        <v>22</v>
      </c>
      <c r="E1182" s="29">
        <v>290</v>
      </c>
      <c r="F1182" s="29">
        <v>273</v>
      </c>
      <c r="G1182" s="30"/>
      <c r="H1182" s="31">
        <f>IF(G1182&lt;=D1182,IF($I$5&lt;50000,$I1182,$G1182*$F1182),"Недостаточно количества на складе")</f>
      </c>
      <c r="I1182" s="32">
        <f>IFERROR(G1182*E1182,0)</f>
      </c>
    </row>
    <row r="1183" spans="1:9" hidden="1" outlineLevel="2" ht="61" customHeight="1">
      <c r="A1183" s="25" t="s">
        <v>2314</v>
      </c>
      <c r="B1183" s="26"/>
      <c r="C1183" s="27" t="s">
        <v>2315</v>
      </c>
      <c r="D1183" s="28">
        <v>0</v>
      </c>
      <c r="E1183" s="29">
        <v>1943</v>
      </c>
      <c r="F1183" s="29">
        <v>1922</v>
      </c>
      <c r="G1183" s="30"/>
      <c r="H1183" s="31">
        <f>IF(G1183&lt;=D1183,IF($I$5&lt;50000,$I1183,$G1183*$F1183),"Недостаточно количества на складе")</f>
      </c>
      <c r="I1183" s="32">
        <f>IFERROR(G1183*E1183,0)</f>
      </c>
    </row>
    <row r="1184" spans="1:9" hidden="1" outlineLevel="2" ht="61" customHeight="1">
      <c r="A1184" s="25" t="s">
        <v>2316</v>
      </c>
      <c r="B1184" s="26"/>
      <c r="C1184" s="27" t="s">
        <v>2317</v>
      </c>
      <c r="D1184" s="28">
        <v>10</v>
      </c>
      <c r="E1184" s="29">
        <v>355</v>
      </c>
      <c r="F1184" s="29">
        <v>337</v>
      </c>
      <c r="G1184" s="30"/>
      <c r="H1184" s="31">
        <f>IF(G1184&lt;=D1184,IF($I$5&lt;50000,$I1184,$G1184*$F1184),"Недостаточно количества на складе")</f>
      </c>
      <c r="I1184" s="32">
        <f>IFERROR(G1184*E1184,0)</f>
      </c>
    </row>
    <row r="1185" spans="1:9" hidden="1" outlineLevel="2" ht="61" customHeight="1">
      <c r="A1185" s="25" t="s">
        <v>2318</v>
      </c>
      <c r="B1185" s="26"/>
      <c r="C1185" s="27" t="s">
        <v>2319</v>
      </c>
      <c r="D1185" s="28">
        <v>38</v>
      </c>
      <c r="E1185" s="29">
        <v>699</v>
      </c>
      <c r="F1185" s="29">
        <v>689</v>
      </c>
      <c r="G1185" s="30"/>
      <c r="H1185" s="31">
        <f>IF(G1185&lt;=D1185,IF($I$5&lt;50000,$I1185,$G1185*$F1185),"Недостаточно количества на складе")</f>
      </c>
      <c r="I1185" s="32">
        <f>IFERROR(G1185*E1185,0)</f>
      </c>
    </row>
    <row r="1186" spans="1:9" hidden="1" outlineLevel="2" ht="61" customHeight="1">
      <c r="A1186" s="25" t="s">
        <v>2320</v>
      </c>
      <c r="B1186" s="26"/>
      <c r="C1186" s="27" t="s">
        <v>2321</v>
      </c>
      <c r="D1186" s="28">
        <v>46</v>
      </c>
      <c r="E1186" s="29">
        <v>599</v>
      </c>
      <c r="F1186" s="29">
        <v>569</v>
      </c>
      <c r="G1186" s="30"/>
      <c r="H1186" s="31">
        <f>IF(G1186&lt;=D1186,IF($I$5&lt;50000,$I1186,$G1186*$F1186),"Недостаточно количества на складе")</f>
      </c>
      <c r="I1186" s="32">
        <f>IFERROR(G1186*E1186,0)</f>
      </c>
    </row>
    <row r="1187" spans="1:9" hidden="1" outlineLevel="2" ht="61" customHeight="1">
      <c r="A1187" s="25" t="s">
        <v>2322</v>
      </c>
      <c r="B1187" s="26"/>
      <c r="C1187" s="27" t="s">
        <v>2323</v>
      </c>
      <c r="D1187" s="28">
        <v>19</v>
      </c>
      <c r="E1187" s="29">
        <v>199</v>
      </c>
      <c r="F1187" s="29">
        <v>190</v>
      </c>
      <c r="G1187" s="30"/>
      <c r="H1187" s="31">
        <f>IF(G1187&lt;=D1187,IF($I$5&lt;50000,$I1187,$G1187*$F1187),"Недостаточно количества на складе")</f>
      </c>
      <c r="I1187" s="32">
        <f>IFERROR(G1187*E1187,0)</f>
      </c>
    </row>
    <row r="1188" spans="1:9" s="23" customFormat="1" collapsed="1" hidden="1" outlineLevel="1" customHeight="1">
      <c r="A1188" s="24" t="s">
        <v>2324</v>
      </c>
      <c r="B1188" s="24"/>
      <c r="C1188" s="24"/>
      <c r="D1188" s="24"/>
      <c r="E1188" s="24"/>
      <c r="F1188" s="24"/>
      <c r="G1188" s="24"/>
      <c r="H1188" s="24"/>
      <c r="I1188" s="24"/>
    </row>
    <row r="1189" spans="1:9" hidden="1" outlineLevel="2" ht="61" customHeight="1">
      <c r="A1189" s="25" t="s">
        <v>2325</v>
      </c>
      <c r="B1189" s="26"/>
      <c r="C1189" s="27" t="s">
        <v>2326</v>
      </c>
      <c r="D1189" s="28">
        <v>35</v>
      </c>
      <c r="E1189" s="29">
        <v>215</v>
      </c>
      <c r="F1189" s="29">
        <v>210</v>
      </c>
      <c r="G1189" s="30"/>
      <c r="H1189" s="31">
        <f>IF(G1189&lt;=D1189,IF($I$5&lt;50000,$I1189,$G1189*$F1189),"Недостаточно количества на складе")</f>
      </c>
      <c r="I1189" s="32">
        <f>IFERROR(G1189*E1189,0)</f>
      </c>
    </row>
    <row r="1190" spans="1:9" hidden="1" outlineLevel="2" ht="61" customHeight="1">
      <c r="A1190" s="25" t="s">
        <v>2327</v>
      </c>
      <c r="B1190" s="26"/>
      <c r="C1190" s="27" t="s">
        <v>2328</v>
      </c>
      <c r="D1190" s="28">
        <v>3</v>
      </c>
      <c r="E1190" s="29">
        <v>99</v>
      </c>
      <c r="F1190" s="29">
        <v>98</v>
      </c>
      <c r="G1190" s="30"/>
      <c r="H1190" s="31">
        <f>IF(G1190&lt;=D1190,IF($I$5&lt;50000,$I1190,$G1190*$F1190),"Недостаточно количества на складе")</f>
      </c>
      <c r="I1190" s="32">
        <f>IFERROR(G1190*E1190,0)</f>
      </c>
    </row>
    <row r="1191" spans="1:9" hidden="1" outlineLevel="2" ht="61" customHeight="1">
      <c r="A1191" s="25" t="s">
        <v>2329</v>
      </c>
      <c r="B1191" s="26"/>
      <c r="C1191" s="27" t="s">
        <v>2330</v>
      </c>
      <c r="D1191" s="28">
        <v>10</v>
      </c>
      <c r="E1191" s="29">
        <v>99</v>
      </c>
      <c r="F1191" s="29">
        <v>98</v>
      </c>
      <c r="G1191" s="30"/>
      <c r="H1191" s="31">
        <f>IF(G1191&lt;=D1191,IF($I$5&lt;50000,$I1191,$G1191*$F1191),"Недостаточно количества на складе")</f>
      </c>
      <c r="I1191" s="32">
        <f>IFERROR(G1191*E1191,0)</f>
      </c>
    </row>
    <row r="1192" spans="1:9" hidden="1" outlineLevel="2" ht="61" customHeight="1">
      <c r="A1192" s="25" t="s">
        <v>2331</v>
      </c>
      <c r="B1192" s="26"/>
      <c r="C1192" s="27" t="s">
        <v>2332</v>
      </c>
      <c r="D1192" s="28">
        <v>45</v>
      </c>
      <c r="E1192" s="29">
        <v>399</v>
      </c>
      <c r="F1192" s="29">
        <v>395</v>
      </c>
      <c r="G1192" s="30"/>
      <c r="H1192" s="31">
        <f>IF(G1192&lt;=D1192,IF($I$5&lt;50000,$I1192,$G1192*$F1192),"Недостаточно количества на складе")</f>
      </c>
      <c r="I1192" s="32">
        <f>IFERROR(G1192*E1192,0)</f>
      </c>
    </row>
    <row r="1193" spans="1:9" hidden="1" outlineLevel="2" ht="61" customHeight="1">
      <c r="A1193" s="25" t="s">
        <v>2333</v>
      </c>
      <c r="B1193" s="26"/>
      <c r="C1193" s="27" t="s">
        <v>2334</v>
      </c>
      <c r="D1193" s="28">
        <v>9</v>
      </c>
      <c r="E1193" s="29">
        <v>99</v>
      </c>
      <c r="F1193" s="29">
        <v>98</v>
      </c>
      <c r="G1193" s="30"/>
      <c r="H1193" s="31">
        <f>IF(G1193&lt;=D1193,IF($I$5&lt;50000,$I1193,$G1193*$F1193),"Недостаточно количества на складе")</f>
      </c>
      <c r="I1193" s="32">
        <f>IFERROR(G1193*E1193,0)</f>
      </c>
    </row>
    <row r="1194" spans="1:9" hidden="1" outlineLevel="2" ht="61" customHeight="1">
      <c r="A1194" s="25" t="s">
        <v>2335</v>
      </c>
      <c r="B1194" s="26"/>
      <c r="C1194" s="27" t="s">
        <v>2336</v>
      </c>
      <c r="D1194" s="28">
        <v>2</v>
      </c>
      <c r="E1194" s="29">
        <v>99</v>
      </c>
      <c r="F1194" s="29">
        <v>98</v>
      </c>
      <c r="G1194" s="30"/>
      <c r="H1194" s="31">
        <f>IF(G1194&lt;=D1194,IF($I$5&lt;50000,$I1194,$G1194*$F1194),"Недостаточно количества на складе")</f>
      </c>
      <c r="I1194" s="32">
        <f>IFERROR(G1194*E1194,0)</f>
      </c>
    </row>
    <row r="1195" spans="1:9" hidden="1" outlineLevel="2" ht="61" customHeight="1">
      <c r="A1195" s="25" t="s">
        <v>2337</v>
      </c>
      <c r="B1195" s="26"/>
      <c r="C1195" s="27" t="s">
        <v>2338</v>
      </c>
      <c r="D1195" s="28">
        <v>15</v>
      </c>
      <c r="E1195" s="29">
        <v>350</v>
      </c>
      <c r="F1195" s="29">
        <v>335</v>
      </c>
      <c r="G1195" s="30"/>
      <c r="H1195" s="31">
        <f>IF(G1195&lt;=D1195,IF($I$5&lt;50000,$I1195,$G1195*$F1195),"Недостаточно количества на складе")</f>
      </c>
      <c r="I1195" s="32">
        <f>IFERROR(G1195*E1195,0)</f>
      </c>
    </row>
    <row r="1196" spans="1:9" hidden="1" outlineLevel="2" ht="61" customHeight="1">
      <c r="A1196" s="25" t="s">
        <v>2339</v>
      </c>
      <c r="B1196" s="26"/>
      <c r="C1196" s="27" t="s">
        <v>2340</v>
      </c>
      <c r="D1196" s="28">
        <v>1</v>
      </c>
      <c r="E1196" s="29">
        <v>165</v>
      </c>
      <c r="F1196" s="29">
        <v>160</v>
      </c>
      <c r="G1196" s="30"/>
      <c r="H1196" s="31">
        <f>IF(G1196&lt;=D1196,IF($I$5&lt;50000,$I1196,$G1196*$F1196),"Недостаточно количества на складе")</f>
      </c>
      <c r="I1196" s="32">
        <f>IFERROR(G1196*E1196,0)</f>
      </c>
    </row>
    <row r="1197" spans="1:9" s="23" customFormat="1" collapsed="1" hidden="1" outlineLevel="1" customHeight="1">
      <c r="A1197" s="24" t="s">
        <v>2341</v>
      </c>
      <c r="B1197" s="24"/>
      <c r="C1197" s="24"/>
      <c r="D1197" s="24"/>
      <c r="E1197" s="24"/>
      <c r="F1197" s="24"/>
      <c r="G1197" s="24"/>
      <c r="H1197" s="24"/>
      <c r="I1197" s="24"/>
    </row>
    <row r="1198" spans="1:9" s="23" customFormat="1" collapsed="1" hidden="1" outlineLevel="2" customHeight="1">
      <c r="A1198" s="33" t="s">
        <v>2342</v>
      </c>
      <c r="B1198" s="33"/>
      <c r="C1198" s="33"/>
      <c r="D1198" s="33"/>
      <c r="E1198" s="33"/>
      <c r="F1198" s="33"/>
      <c r="G1198" s="33"/>
      <c r="H1198" s="33"/>
      <c r="I1198" s="33"/>
    </row>
    <row r="1199" spans="1:9" hidden="1" outlineLevel="3" ht="61" customHeight="1">
      <c r="A1199" s="34" t="s">
        <v>2343</v>
      </c>
      <c r="B1199" s="26"/>
      <c r="C1199" s="27" t="s">
        <v>2344</v>
      </c>
      <c r="D1199" s="28">
        <v>119</v>
      </c>
      <c r="E1199" s="29">
        <v>235</v>
      </c>
      <c r="F1199" s="29">
        <v>224</v>
      </c>
      <c r="G1199" s="30"/>
      <c r="H1199" s="31">
        <f>IF(G1199&lt;=D1199,IF($I$5&lt;50000,$I1199,$G1199*$F1199),"Недостаточно количества на складе")</f>
      </c>
      <c r="I1199" s="32">
        <f>IFERROR(G1199*E1199,0)</f>
      </c>
    </row>
    <row r="1200" spans="1:9" hidden="1" outlineLevel="3" ht="61" customHeight="1">
      <c r="A1200" s="34" t="s">
        <v>2345</v>
      </c>
      <c r="B1200" s="26"/>
      <c r="C1200" s="27" t="s">
        <v>2346</v>
      </c>
      <c r="D1200" s="28">
        <v>304</v>
      </c>
      <c r="E1200" s="29">
        <v>499</v>
      </c>
      <c r="F1200" s="29">
        <v>489</v>
      </c>
      <c r="G1200" s="30"/>
      <c r="H1200" s="31">
        <f>IF(G1200&lt;=D1200,IF($I$5&lt;50000,$I1200,$G1200*$F1200),"Недостаточно количества на складе")</f>
      </c>
      <c r="I1200" s="32">
        <f>IFERROR(G1200*E1200,0)</f>
      </c>
    </row>
    <row r="1201" spans="1:9" hidden="1" outlineLevel="3" ht="61" customHeight="1">
      <c r="A1201" s="34" t="s">
        <v>2347</v>
      </c>
      <c r="B1201" s="26"/>
      <c r="C1201" s="27" t="s">
        <v>2348</v>
      </c>
      <c r="D1201" s="28">
        <v>2</v>
      </c>
      <c r="E1201" s="29">
        <v>999</v>
      </c>
      <c r="F1201" s="29">
        <v>995</v>
      </c>
      <c r="G1201" s="30"/>
      <c r="H1201" s="31">
        <f>IF(G1201&lt;=D1201,IF($I$5&lt;50000,$I1201,$G1201*$F1201),"Недостаточно количества на складе")</f>
      </c>
      <c r="I1201" s="32">
        <f>IFERROR(G1201*E1201,0)</f>
      </c>
    </row>
    <row r="1202" spans="1:9" hidden="1" outlineLevel="3" ht="61" customHeight="1">
      <c r="A1202" s="34" t="s">
        <v>2349</v>
      </c>
      <c r="B1202" s="26"/>
      <c r="C1202" s="27" t="s">
        <v>2350</v>
      </c>
      <c r="D1202" s="28">
        <v>10</v>
      </c>
      <c r="E1202" s="29">
        <v>499</v>
      </c>
      <c r="F1202" s="29">
        <v>495</v>
      </c>
      <c r="G1202" s="30"/>
      <c r="H1202" s="31">
        <f>IF(G1202&lt;=D1202,IF($I$5&lt;50000,$I1202,$G1202*$F1202),"Недостаточно количества на складе")</f>
      </c>
      <c r="I1202" s="32">
        <f>IFERROR(G1202*E1202,0)</f>
      </c>
    </row>
    <row r="1203" spans="1:9" hidden="1" outlineLevel="3" ht="61" customHeight="1">
      <c r="A1203" s="34" t="s">
        <v>2351</v>
      </c>
      <c r="B1203" s="26"/>
      <c r="C1203" s="27" t="s">
        <v>2352</v>
      </c>
      <c r="D1203" s="28">
        <v>2</v>
      </c>
      <c r="E1203" s="29">
        <v>499</v>
      </c>
      <c r="F1203" s="29">
        <v>495</v>
      </c>
      <c r="G1203" s="30"/>
      <c r="H1203" s="31">
        <f>IF(G1203&lt;=D1203,IF($I$5&lt;50000,$I1203,$G1203*$F1203),"Недостаточно количества на складе")</f>
      </c>
      <c r="I1203" s="32">
        <f>IFERROR(G1203*E1203,0)</f>
      </c>
    </row>
    <row r="1204" spans="1:9" hidden="1" outlineLevel="3" ht="61" customHeight="1">
      <c r="A1204" s="34" t="s">
        <v>2353</v>
      </c>
      <c r="B1204" s="26"/>
      <c r="C1204" s="27" t="s">
        <v>2354</v>
      </c>
      <c r="D1204" s="28">
        <v>7</v>
      </c>
      <c r="E1204" s="29">
        <v>499</v>
      </c>
      <c r="F1204" s="29">
        <v>495</v>
      </c>
      <c r="G1204" s="30"/>
      <c r="H1204" s="31">
        <f>IF(G1204&lt;=D1204,IF($I$5&lt;50000,$I1204,$G1204*$F1204),"Недостаточно количества на складе")</f>
      </c>
      <c r="I1204" s="32">
        <f>IFERROR(G1204*E1204,0)</f>
      </c>
    </row>
    <row r="1205" spans="1:9" hidden="1" outlineLevel="3" ht="61" customHeight="1">
      <c r="A1205" s="34" t="s">
        <v>2355</v>
      </c>
      <c r="B1205" s="26"/>
      <c r="C1205" s="27" t="s">
        <v>2356</v>
      </c>
      <c r="D1205" s="28">
        <v>41</v>
      </c>
      <c r="E1205" s="29">
        <v>439</v>
      </c>
      <c r="F1205" s="29">
        <v>417</v>
      </c>
      <c r="G1205" s="30"/>
      <c r="H1205" s="31">
        <f>IF(G1205&lt;=D1205,IF($I$5&lt;50000,$I1205,$G1205*$F1205),"Недостаточно количества на складе")</f>
      </c>
      <c r="I1205" s="32">
        <f>IFERROR(G1205*E1205,0)</f>
      </c>
    </row>
    <row r="1206" spans="1:9" hidden="1" outlineLevel="3" ht="61" customHeight="1">
      <c r="A1206" s="34" t="s">
        <v>2357</v>
      </c>
      <c r="B1206" s="26"/>
      <c r="C1206" s="27" t="s">
        <v>2358</v>
      </c>
      <c r="D1206" s="28">
        <v>7</v>
      </c>
      <c r="E1206" s="29">
        <v>599</v>
      </c>
      <c r="F1206" s="29">
        <v>595</v>
      </c>
      <c r="G1206" s="30"/>
      <c r="H1206" s="31">
        <f>IF(G1206&lt;=D1206,IF($I$5&lt;50000,$I1206,$G1206*$F1206),"Недостаточно количества на складе")</f>
      </c>
      <c r="I1206" s="32">
        <f>IFERROR(G1206*E1206,0)</f>
      </c>
    </row>
    <row r="1207" spans="1:9" hidden="1" outlineLevel="3" ht="61" customHeight="1">
      <c r="A1207" s="34" t="s">
        <v>2359</v>
      </c>
      <c r="B1207" s="26"/>
      <c r="C1207" s="27" t="s">
        <v>2360</v>
      </c>
      <c r="D1207" s="28">
        <v>12</v>
      </c>
      <c r="E1207" s="29">
        <v>265</v>
      </c>
      <c r="F1207" s="29">
        <v>252</v>
      </c>
      <c r="G1207" s="30"/>
      <c r="H1207" s="31">
        <f>IF(G1207&lt;=D1207,IF($I$5&lt;50000,$I1207,$G1207*$F1207),"Недостаточно количества на складе")</f>
      </c>
      <c r="I1207" s="32">
        <f>IFERROR(G1207*E1207,0)</f>
      </c>
    </row>
    <row r="1208" spans="1:9" hidden="1" outlineLevel="3" ht="61" customHeight="1">
      <c r="A1208" s="34" t="s">
        <v>2361</v>
      </c>
      <c r="B1208" s="26"/>
      <c r="C1208" s="27" t="s">
        <v>2362</v>
      </c>
      <c r="D1208" s="28">
        <v>4</v>
      </c>
      <c r="E1208" s="29">
        <v>349</v>
      </c>
      <c r="F1208" s="29">
        <v>345</v>
      </c>
      <c r="G1208" s="30"/>
      <c r="H1208" s="31">
        <f>IF(G1208&lt;=D1208,IF($I$5&lt;50000,$I1208,$G1208*$F1208),"Недостаточно количества на складе")</f>
      </c>
      <c r="I1208" s="32">
        <f>IFERROR(G1208*E1208,0)</f>
      </c>
    </row>
    <row r="1209" spans="1:9" hidden="1" outlineLevel="3" ht="61" customHeight="1">
      <c r="A1209" s="34" t="s">
        <v>2363</v>
      </c>
      <c r="B1209" s="26"/>
      <c r="C1209" s="27" t="s">
        <v>2364</v>
      </c>
      <c r="D1209" s="28">
        <v>241</v>
      </c>
      <c r="E1209" s="29">
        <v>1080</v>
      </c>
      <c r="F1209" s="29">
        <v>1026</v>
      </c>
      <c r="G1209" s="30"/>
      <c r="H1209" s="31">
        <f>IF(G1209&lt;=D1209,IF($I$5&lt;50000,$I1209,$G1209*$F1209),"Недостаточно количества на складе")</f>
      </c>
      <c r="I1209" s="32">
        <f>IFERROR(G1209*E1209,0)</f>
      </c>
    </row>
    <row r="1210" spans="1:9" hidden="1" outlineLevel="3" ht="61" customHeight="1">
      <c r="A1210" s="34" t="s">
        <v>2365</v>
      </c>
      <c r="B1210" s="26"/>
      <c r="C1210" s="27" t="s">
        <v>2366</v>
      </c>
      <c r="D1210" s="28">
        <v>99</v>
      </c>
      <c r="E1210" s="29">
        <v>599</v>
      </c>
      <c r="F1210" s="29">
        <v>595</v>
      </c>
      <c r="G1210" s="30"/>
      <c r="H1210" s="31">
        <f>IF(G1210&lt;=D1210,IF($I$5&lt;50000,$I1210,$G1210*$F1210),"Недостаточно количества на складе")</f>
      </c>
      <c r="I1210" s="32">
        <f>IFERROR(G1210*E1210,0)</f>
      </c>
    </row>
    <row r="1211" spans="1:9" hidden="1" outlineLevel="3" ht="61" customHeight="1">
      <c r="A1211" s="34" t="s">
        <v>2367</v>
      </c>
      <c r="B1211" s="26"/>
      <c r="C1211" s="27" t="s">
        <v>2368</v>
      </c>
      <c r="D1211" s="28">
        <v>0</v>
      </c>
      <c r="E1211" s="29">
        <v>1050</v>
      </c>
      <c r="F1211" s="29">
        <v>1010</v>
      </c>
      <c r="G1211" s="30"/>
      <c r="H1211" s="31">
        <f>IF(G1211&lt;=D1211,IF($I$5&lt;50000,$I1211,$G1211*$F1211),"Недостаточно количества на складе")</f>
      </c>
      <c r="I1211" s="32">
        <f>IFERROR(G1211*E1211,0)</f>
      </c>
    </row>
    <row r="1212" spans="1:9" hidden="1" outlineLevel="3" ht="61" customHeight="1">
      <c r="A1212" s="34" t="s">
        <v>2369</v>
      </c>
      <c r="B1212" s="26"/>
      <c r="C1212" s="27" t="s">
        <v>2370</v>
      </c>
      <c r="D1212" s="28">
        <v>171</v>
      </c>
      <c r="E1212" s="29">
        <v>985</v>
      </c>
      <c r="F1212" s="29">
        <v>980</v>
      </c>
      <c r="G1212" s="30"/>
      <c r="H1212" s="31">
        <f>IF(G1212&lt;=D1212,IF($I$5&lt;50000,$I1212,$G1212*$F1212),"Недостаточно количества на складе")</f>
      </c>
      <c r="I1212" s="32">
        <f>IFERROR(G1212*E1212,0)</f>
      </c>
    </row>
    <row r="1213" spans="1:9" hidden="1" outlineLevel="3" ht="44.2" customHeight="1">
      <c r="A1213" s="34" t="s">
        <v>2371</v>
      </c>
      <c r="B1213" s="26"/>
      <c r="C1213" s="27" t="s">
        <v>2372</v>
      </c>
      <c r="D1213" s="28">
        <v>0</v>
      </c>
      <c r="E1213" s="29">
        <v>980</v>
      </c>
      <c r="F1213" s="29">
        <v>960</v>
      </c>
      <c r="G1213" s="30"/>
      <c r="H1213" s="31">
        <f>IF(G1213&lt;=D1213,IF($I$5&lt;50000,$I1213,$G1213*$F1213),"Недостаточно количества на складе")</f>
      </c>
      <c r="I1213" s="32">
        <f>IFERROR(G1213*E1213,0)</f>
      </c>
    </row>
    <row r="1214" spans="1:9" hidden="1" outlineLevel="3" ht="61" customHeight="1">
      <c r="A1214" s="34" t="s">
        <v>2373</v>
      </c>
      <c r="B1214" s="26"/>
      <c r="C1214" s="27" t="s">
        <v>2374</v>
      </c>
      <c r="D1214" s="28">
        <v>24</v>
      </c>
      <c r="E1214" s="29">
        <v>699</v>
      </c>
      <c r="F1214" s="29">
        <v>695</v>
      </c>
      <c r="G1214" s="30"/>
      <c r="H1214" s="31">
        <f>IF(G1214&lt;=D1214,IF($I$5&lt;50000,$I1214,$G1214*$F1214),"Недостаточно количества на складе")</f>
      </c>
      <c r="I1214" s="32">
        <f>IFERROR(G1214*E1214,0)</f>
      </c>
    </row>
    <row r="1215" spans="1:9" hidden="1" outlineLevel="3" ht="61" customHeight="1">
      <c r="A1215" s="34" t="s">
        <v>2375</v>
      </c>
      <c r="B1215" s="26"/>
      <c r="C1215" s="27" t="s">
        <v>2376</v>
      </c>
      <c r="D1215" s="28">
        <v>57</v>
      </c>
      <c r="E1215" s="29">
        <v>680</v>
      </c>
      <c r="F1215" s="29">
        <v>646</v>
      </c>
      <c r="G1215" s="30"/>
      <c r="H1215" s="31">
        <f>IF(G1215&lt;=D1215,IF($I$5&lt;50000,$I1215,$G1215*$F1215),"Недостаточно количества на складе")</f>
      </c>
      <c r="I1215" s="32">
        <f>IFERROR(G1215*E1215,0)</f>
      </c>
    </row>
    <row r="1216" spans="1:9" hidden="1" outlineLevel="3" ht="61" customHeight="1">
      <c r="A1216" s="34" t="s">
        <v>2377</v>
      </c>
      <c r="B1216" s="26"/>
      <c r="C1216" s="27" t="s">
        <v>2378</v>
      </c>
      <c r="D1216" s="28">
        <v>17</v>
      </c>
      <c r="E1216" s="29">
        <v>715</v>
      </c>
      <c r="F1216" s="29">
        <v>710</v>
      </c>
      <c r="G1216" s="30"/>
      <c r="H1216" s="31">
        <f>IF(G1216&lt;=D1216,IF($I$5&lt;50000,$I1216,$G1216*$F1216),"Недостаточно количества на складе")</f>
      </c>
      <c r="I1216" s="32">
        <f>IFERROR(G1216*E1216,0)</f>
      </c>
    </row>
    <row r="1217" spans="1:9" hidden="1" outlineLevel="3" ht="61" customHeight="1">
      <c r="A1217" s="34" t="s">
        <v>2379</v>
      </c>
      <c r="B1217" s="26"/>
      <c r="C1217" s="27" t="s">
        <v>2380</v>
      </c>
      <c r="D1217" s="28">
        <v>1</v>
      </c>
      <c r="E1217" s="29">
        <v>715</v>
      </c>
      <c r="F1217" s="29">
        <v>710</v>
      </c>
      <c r="G1217" s="30"/>
      <c r="H1217" s="31">
        <f>IF(G1217&lt;=D1217,IF($I$5&lt;50000,$I1217,$G1217*$F1217),"Недостаточно количества на складе")</f>
      </c>
      <c r="I1217" s="32">
        <f>IFERROR(G1217*E1217,0)</f>
      </c>
    </row>
    <row r="1218" spans="1:9" hidden="1" outlineLevel="3" ht="61" customHeight="1">
      <c r="A1218" s="34" t="s">
        <v>2381</v>
      </c>
      <c r="B1218" s="26"/>
      <c r="C1218" s="27" t="s">
        <v>2382</v>
      </c>
      <c r="D1218" s="28">
        <v>2</v>
      </c>
      <c r="E1218" s="29">
        <v>860</v>
      </c>
      <c r="F1218" s="29">
        <v>855</v>
      </c>
      <c r="G1218" s="30"/>
      <c r="H1218" s="31">
        <f>IF(G1218&lt;=D1218,IF($I$5&lt;50000,$I1218,$G1218*$F1218),"Недостаточно количества на складе")</f>
      </c>
      <c r="I1218" s="32">
        <f>IFERROR(G1218*E1218,0)</f>
      </c>
    </row>
    <row r="1219" spans="1:9" hidden="1" outlineLevel="3" ht="61" customHeight="1">
      <c r="A1219" s="34" t="s">
        <v>2383</v>
      </c>
      <c r="B1219" s="26"/>
      <c r="C1219" s="27" t="s">
        <v>2384</v>
      </c>
      <c r="D1219" s="28">
        <v>2</v>
      </c>
      <c r="E1219" s="29">
        <v>860</v>
      </c>
      <c r="F1219" s="29">
        <v>855</v>
      </c>
      <c r="G1219" s="30"/>
      <c r="H1219" s="31">
        <f>IF(G1219&lt;=D1219,IF($I$5&lt;50000,$I1219,$G1219*$F1219),"Недостаточно количества на складе")</f>
      </c>
      <c r="I1219" s="32">
        <f>IFERROR(G1219*E1219,0)</f>
      </c>
    </row>
    <row r="1220" spans="1:9" hidden="1" outlineLevel="3" ht="61" customHeight="1">
      <c r="A1220" s="34" t="s">
        <v>2385</v>
      </c>
      <c r="B1220" s="26"/>
      <c r="C1220" s="27" t="s">
        <v>2386</v>
      </c>
      <c r="D1220" s="28">
        <v>163</v>
      </c>
      <c r="E1220" s="29">
        <v>955</v>
      </c>
      <c r="F1220" s="29">
        <v>950</v>
      </c>
      <c r="G1220" s="30"/>
      <c r="H1220" s="31">
        <f>IF(G1220&lt;=D1220,IF($I$5&lt;50000,$I1220,$G1220*$F1220),"Недостаточно количества на складе")</f>
      </c>
      <c r="I1220" s="32">
        <f>IFERROR(G1220*E1220,0)</f>
      </c>
    </row>
    <row r="1221" spans="1:9" hidden="1" outlineLevel="3" ht="61" customHeight="1">
      <c r="A1221" s="34" t="s">
        <v>2387</v>
      </c>
      <c r="B1221" s="26"/>
      <c r="C1221" s="27" t="s">
        <v>2388</v>
      </c>
      <c r="D1221" s="28">
        <v>2</v>
      </c>
      <c r="E1221" s="29">
        <v>1400</v>
      </c>
      <c r="F1221" s="29">
        <v>1425</v>
      </c>
      <c r="G1221" s="30"/>
      <c r="H1221" s="31">
        <f>IF(G1221&lt;=D1221,IF($I$5&lt;50000,$I1221,$G1221*$F1221),"Недостаточно количества на складе")</f>
      </c>
      <c r="I1221" s="32">
        <f>IFERROR(G1221*E1221,0)</f>
      </c>
    </row>
    <row r="1222" spans="1:9" hidden="1" outlineLevel="3" ht="61" customHeight="1">
      <c r="A1222" s="34" t="s">
        <v>2389</v>
      </c>
      <c r="B1222" s="26"/>
      <c r="C1222" s="27" t="s">
        <v>2390</v>
      </c>
      <c r="D1222" s="28">
        <v>2</v>
      </c>
      <c r="E1222" s="29">
        <v>1499</v>
      </c>
      <c r="F1222" s="29">
        <v>1425</v>
      </c>
      <c r="G1222" s="30"/>
      <c r="H1222" s="31">
        <f>IF(G1222&lt;=D1222,IF($I$5&lt;50000,$I1222,$G1222*$F1222),"Недостаточно количества на складе")</f>
      </c>
      <c r="I1222" s="32">
        <f>IFERROR(G1222*E1222,0)</f>
      </c>
    </row>
    <row r="1223" spans="1:9" hidden="1" outlineLevel="3" ht="61" customHeight="1">
      <c r="A1223" s="34" t="s">
        <v>2391</v>
      </c>
      <c r="B1223" s="26"/>
      <c r="C1223" s="27" t="s">
        <v>2392</v>
      </c>
      <c r="D1223" s="28">
        <v>3</v>
      </c>
      <c r="E1223" s="29">
        <v>2899</v>
      </c>
      <c r="F1223" s="29">
        <v>2849</v>
      </c>
      <c r="G1223" s="30"/>
      <c r="H1223" s="31">
        <f>IF(G1223&lt;=D1223,IF($I$5&lt;50000,$I1223,$G1223*$F1223),"Недостаточно количества на складе")</f>
      </c>
      <c r="I1223" s="32">
        <f>IFERROR(G1223*E1223,0)</f>
      </c>
    </row>
    <row r="1224" spans="1:9" hidden="1" outlineLevel="3" ht="61" customHeight="1">
      <c r="A1224" s="34" t="s">
        <v>2393</v>
      </c>
      <c r="B1224" s="26"/>
      <c r="C1224" s="27" t="s">
        <v>2394</v>
      </c>
      <c r="D1224" s="28">
        <v>2</v>
      </c>
      <c r="E1224" s="29">
        <v>345</v>
      </c>
      <c r="F1224" s="29">
        <v>325</v>
      </c>
      <c r="G1224" s="30"/>
      <c r="H1224" s="31">
        <f>IF(G1224&lt;=D1224,IF($I$5&lt;50000,$I1224,$G1224*$F1224),"Недостаточно количества на складе")</f>
      </c>
      <c r="I1224" s="32">
        <f>IFERROR(G1224*E1224,0)</f>
      </c>
    </row>
    <row r="1225" spans="1:9" hidden="1" outlineLevel="3" ht="61" customHeight="1">
      <c r="A1225" s="34" t="s">
        <v>2395</v>
      </c>
      <c r="B1225" s="26"/>
      <c r="C1225" s="27" t="s">
        <v>2396</v>
      </c>
      <c r="D1225" s="28">
        <v>0</v>
      </c>
      <c r="E1225" s="29">
        <v>3255</v>
      </c>
      <c r="F1225" s="29">
        <v>3203</v>
      </c>
      <c r="G1225" s="30"/>
      <c r="H1225" s="31">
        <f>IF(G1225&lt;=D1225,IF($I$5&lt;50000,$I1225,$G1225*$F1225),"Недостаточно количества на складе")</f>
      </c>
      <c r="I1225" s="32">
        <f>IFERROR(G1225*E1225,0)</f>
      </c>
    </row>
    <row r="1226" spans="1:9" hidden="1" outlineLevel="3" ht="61" customHeight="1">
      <c r="A1226" s="34" t="s">
        <v>2397</v>
      </c>
      <c r="B1226" s="26"/>
      <c r="C1226" s="27" t="s">
        <v>2398</v>
      </c>
      <c r="D1226" s="28">
        <v>1</v>
      </c>
      <c r="E1226" s="29">
        <v>1599</v>
      </c>
      <c r="F1226" s="29">
        <v>1519</v>
      </c>
      <c r="G1226" s="30"/>
      <c r="H1226" s="31">
        <f>IF(G1226&lt;=D1226,IF($I$5&lt;50000,$I1226,$G1226*$F1226),"Недостаточно количества на складе")</f>
      </c>
      <c r="I1226" s="32">
        <f>IFERROR(G1226*E1226,0)</f>
      </c>
    </row>
    <row r="1227" spans="1:9" hidden="1" outlineLevel="3" ht="61" customHeight="1">
      <c r="A1227" s="34" t="s">
        <v>2399</v>
      </c>
      <c r="B1227" s="26"/>
      <c r="C1227" s="27" t="s">
        <v>2400</v>
      </c>
      <c r="D1227" s="28">
        <v>2</v>
      </c>
      <c r="E1227" s="29">
        <v>1599</v>
      </c>
      <c r="F1227" s="29">
        <v>1519</v>
      </c>
      <c r="G1227" s="30"/>
      <c r="H1227" s="31">
        <f>IF(G1227&lt;=D1227,IF($I$5&lt;50000,$I1227,$G1227*$F1227),"Недостаточно количества на складе")</f>
      </c>
      <c r="I1227" s="32">
        <f>IFERROR(G1227*E1227,0)</f>
      </c>
    </row>
    <row r="1228" spans="1:9" hidden="1" outlineLevel="3" ht="61" customHeight="1">
      <c r="A1228" s="34" t="s">
        <v>2401</v>
      </c>
      <c r="B1228" s="26"/>
      <c r="C1228" s="27" t="s">
        <v>2402</v>
      </c>
      <c r="D1228" s="28">
        <v>14</v>
      </c>
      <c r="E1228" s="29">
        <v>1599</v>
      </c>
      <c r="F1228" s="29">
        <v>1519</v>
      </c>
      <c r="G1228" s="30"/>
      <c r="H1228" s="31">
        <f>IF(G1228&lt;=D1228,IF($I$5&lt;50000,$I1228,$G1228*$F1228),"Недостаточно количества на складе")</f>
      </c>
      <c r="I1228" s="32">
        <f>IFERROR(G1228*E1228,0)</f>
      </c>
    </row>
    <row r="1229" spans="1:9" hidden="1" outlineLevel="3" ht="61" customHeight="1">
      <c r="A1229" s="34" t="s">
        <v>2403</v>
      </c>
      <c r="B1229" s="26"/>
      <c r="C1229" s="27" t="s">
        <v>2404</v>
      </c>
      <c r="D1229" s="28">
        <v>89</v>
      </c>
      <c r="E1229" s="29">
        <v>999</v>
      </c>
      <c r="F1229" s="29">
        <v>989</v>
      </c>
      <c r="G1229" s="30"/>
      <c r="H1229" s="31">
        <f>IF(G1229&lt;=D1229,IF($I$5&lt;50000,$I1229,$G1229*$F1229),"Недостаточно количества на складе")</f>
      </c>
      <c r="I1229" s="32">
        <f>IFERROR(G1229*E1229,0)</f>
      </c>
    </row>
    <row r="1230" spans="1:9" hidden="1" outlineLevel="3" ht="61" customHeight="1">
      <c r="A1230" s="34" t="s">
        <v>2405</v>
      </c>
      <c r="B1230" s="26"/>
      <c r="C1230" s="27" t="s">
        <v>2406</v>
      </c>
      <c r="D1230" s="28">
        <v>26</v>
      </c>
      <c r="E1230" s="29">
        <v>999</v>
      </c>
      <c r="F1230" s="29">
        <v>989</v>
      </c>
      <c r="G1230" s="30"/>
      <c r="H1230" s="31">
        <f>IF(G1230&lt;=D1230,IF($I$5&lt;50000,$I1230,$G1230*$F1230),"Недостаточно количества на складе")</f>
      </c>
      <c r="I1230" s="32">
        <f>IFERROR(G1230*E1230,0)</f>
      </c>
    </row>
    <row r="1231" spans="1:9" hidden="1" outlineLevel="3" ht="61" customHeight="1">
      <c r="A1231" s="34" t="s">
        <v>2407</v>
      </c>
      <c r="B1231" s="26"/>
      <c r="C1231" s="27" t="s">
        <v>2408</v>
      </c>
      <c r="D1231" s="28">
        <v>23</v>
      </c>
      <c r="E1231" s="29">
        <v>999</v>
      </c>
      <c r="F1231" s="29">
        <v>989</v>
      </c>
      <c r="G1231" s="30"/>
      <c r="H1231" s="31">
        <f>IF(G1231&lt;=D1231,IF($I$5&lt;50000,$I1231,$G1231*$F1231),"Недостаточно количества на складе")</f>
      </c>
      <c r="I1231" s="32">
        <f>IFERROR(G1231*E1231,0)</f>
      </c>
    </row>
    <row r="1232" spans="1:9" hidden="1" outlineLevel="3" ht="61" customHeight="1">
      <c r="A1232" s="34" t="s">
        <v>2409</v>
      </c>
      <c r="B1232" s="26"/>
      <c r="C1232" s="27" t="s">
        <v>2410</v>
      </c>
      <c r="D1232" s="28">
        <v>19</v>
      </c>
      <c r="E1232" s="29">
        <v>999</v>
      </c>
      <c r="F1232" s="29">
        <v>989</v>
      </c>
      <c r="G1232" s="30"/>
      <c r="H1232" s="31">
        <f>IF(G1232&lt;=D1232,IF($I$5&lt;50000,$I1232,$G1232*$F1232),"Недостаточно количества на складе")</f>
      </c>
      <c r="I1232" s="32">
        <f>IFERROR(G1232*E1232,0)</f>
      </c>
    </row>
    <row r="1233" spans="1:9" s="23" customFormat="1" collapsed="1" hidden="1" outlineLevel="2" customHeight="1">
      <c r="A1233" s="33" t="s">
        <v>2411</v>
      </c>
      <c r="B1233" s="33"/>
      <c r="C1233" s="33"/>
      <c r="D1233" s="33"/>
      <c r="E1233" s="33"/>
      <c r="F1233" s="33"/>
      <c r="G1233" s="33"/>
      <c r="H1233" s="33"/>
      <c r="I1233" s="33"/>
    </row>
    <row r="1234" spans="1:9" hidden="1" outlineLevel="3" ht="61" customHeight="1">
      <c r="A1234" s="34" t="s">
        <v>2412</v>
      </c>
      <c r="B1234" s="26"/>
      <c r="C1234" s="27" t="s">
        <v>2413</v>
      </c>
      <c r="D1234" s="28">
        <v>3</v>
      </c>
      <c r="E1234" s="29">
        <v>115</v>
      </c>
      <c r="F1234" s="29">
        <v>110</v>
      </c>
      <c r="G1234" s="30"/>
      <c r="H1234" s="31">
        <f>IF(G1234&lt;=D1234,IF($I$5&lt;50000,$I1234,$G1234*$F1234),"Недостаточно количества на складе")</f>
      </c>
      <c r="I1234" s="32">
        <f>IFERROR(G1234*E1234,0)</f>
      </c>
    </row>
    <row r="1235" spans="1:9" s="23" customFormat="1" collapsed="1" hidden="1" outlineLevel="3" customHeight="1">
      <c r="A1235" s="35" t="s">
        <v>2414</v>
      </c>
      <c r="B1235" s="35"/>
      <c r="C1235" s="35"/>
      <c r="D1235" s="35"/>
      <c r="E1235" s="35"/>
      <c r="F1235" s="35"/>
      <c r="G1235" s="35"/>
      <c r="H1235" s="35"/>
      <c r="I1235" s="35"/>
    </row>
    <row r="1236" spans="1:9" hidden="1" outlineLevel="4" ht="61" customHeight="1">
      <c r="A1236" s="36" t="s">
        <v>2415</v>
      </c>
      <c r="B1236" s="26"/>
      <c r="C1236" s="27" t="s">
        <v>2416</v>
      </c>
      <c r="D1236" s="28">
        <v>3</v>
      </c>
      <c r="E1236" s="29">
        <v>435</v>
      </c>
      <c r="F1236" s="29">
        <v>430</v>
      </c>
      <c r="G1236" s="30"/>
      <c r="H1236" s="31">
        <f>IF(G1236&lt;=D1236,IF($I$5&lt;50000,$I1236,$G1236*$F1236),"Недостаточно количества на складе")</f>
      </c>
      <c r="I1236" s="32">
        <f>IFERROR(G1236*E1236,0)</f>
      </c>
    </row>
    <row r="1237" spans="1:9" hidden="1" outlineLevel="4" ht="61" customHeight="1">
      <c r="A1237" s="36" t="s">
        <v>2417</v>
      </c>
      <c r="B1237" s="26"/>
      <c r="C1237" s="27" t="s">
        <v>2418</v>
      </c>
      <c r="D1237" s="28">
        <v>22</v>
      </c>
      <c r="E1237" s="29">
        <v>435</v>
      </c>
      <c r="F1237" s="29">
        <v>430</v>
      </c>
      <c r="G1237" s="30"/>
      <c r="H1237" s="31">
        <f>IF(G1237&lt;=D1237,IF($I$5&lt;50000,$I1237,$G1237*$F1237),"Недостаточно количества на складе")</f>
      </c>
      <c r="I1237" s="32">
        <f>IFERROR(G1237*E1237,0)</f>
      </c>
    </row>
    <row r="1238" spans="1:9" hidden="1" outlineLevel="4" ht="61" customHeight="1">
      <c r="A1238" s="36" t="s">
        <v>2419</v>
      </c>
      <c r="B1238" s="26"/>
      <c r="C1238" s="27" t="s">
        <v>2420</v>
      </c>
      <c r="D1238" s="28">
        <v>11</v>
      </c>
      <c r="E1238" s="29">
        <v>385</v>
      </c>
      <c r="F1238" s="29">
        <v>380</v>
      </c>
      <c r="G1238" s="30"/>
      <c r="H1238" s="31">
        <f>IF(G1238&lt;=D1238,IF($I$5&lt;50000,$I1238,$G1238*$F1238),"Недостаточно количества на складе")</f>
      </c>
      <c r="I1238" s="32">
        <f>IFERROR(G1238*E1238,0)</f>
      </c>
    </row>
    <row r="1239" spans="1:9" hidden="1" outlineLevel="4" ht="59.2" customHeight="1">
      <c r="A1239" s="36" t="s">
        <v>2421</v>
      </c>
      <c r="B1239" s="26"/>
      <c r="C1239" s="27" t="s">
        <v>2422</v>
      </c>
      <c r="D1239" s="28">
        <v>9</v>
      </c>
      <c r="E1239" s="29">
        <v>455</v>
      </c>
      <c r="F1239" s="29">
        <v>450</v>
      </c>
      <c r="G1239" s="30"/>
      <c r="H1239" s="31">
        <f>IF(G1239&lt;=D1239,IF($I$5&lt;50000,$I1239,$G1239*$F1239),"Недостаточно количества на складе")</f>
      </c>
      <c r="I1239" s="32">
        <f>IFERROR(G1239*E1239,0)</f>
      </c>
    </row>
    <row r="1240" spans="1:9" hidden="1" outlineLevel="4" ht="61" customHeight="1">
      <c r="A1240" s="36" t="s">
        <v>2423</v>
      </c>
      <c r="B1240" s="26"/>
      <c r="C1240" s="27" t="s">
        <v>2424</v>
      </c>
      <c r="D1240" s="28">
        <v>4</v>
      </c>
      <c r="E1240" s="29">
        <v>480</v>
      </c>
      <c r="F1240" s="29">
        <v>456</v>
      </c>
      <c r="G1240" s="30"/>
      <c r="H1240" s="31">
        <f>IF(G1240&lt;=D1240,IF($I$5&lt;50000,$I1240,$G1240*$F1240),"Недостаточно количества на складе")</f>
      </c>
      <c r="I1240" s="32">
        <f>IFERROR(G1240*E1240,0)</f>
      </c>
    </row>
    <row r="1241" spans="1:9" hidden="1" outlineLevel="4" ht="61" customHeight="1">
      <c r="A1241" s="36" t="s">
        <v>2425</v>
      </c>
      <c r="B1241" s="26"/>
      <c r="C1241" s="27" t="s">
        <v>2426</v>
      </c>
      <c r="D1241" s="28">
        <v>17</v>
      </c>
      <c r="E1241" s="29">
        <v>480</v>
      </c>
      <c r="F1241" s="29">
        <v>456</v>
      </c>
      <c r="G1241" s="30"/>
      <c r="H1241" s="31">
        <f>IF(G1241&lt;=D1241,IF($I$5&lt;50000,$I1241,$G1241*$F1241),"Недостаточно количества на складе")</f>
      </c>
      <c r="I1241" s="32">
        <f>IFERROR(G1241*E1241,0)</f>
      </c>
    </row>
    <row r="1242" spans="1:9" hidden="1" outlineLevel="4" ht="59.8" customHeight="1">
      <c r="A1242" s="36" t="s">
        <v>2427</v>
      </c>
      <c r="B1242" s="26"/>
      <c r="C1242" s="27" t="s">
        <v>2428</v>
      </c>
      <c r="D1242" s="28">
        <v>1</v>
      </c>
      <c r="E1242" s="29">
        <v>390</v>
      </c>
      <c r="F1242" s="29">
        <v>385</v>
      </c>
      <c r="G1242" s="30"/>
      <c r="H1242" s="31">
        <f>IF(G1242&lt;=D1242,IF($I$5&lt;50000,$I1242,$G1242*$F1242),"Недостаточно количества на складе")</f>
      </c>
      <c r="I1242" s="32">
        <f>IFERROR(G1242*E1242,0)</f>
      </c>
    </row>
    <row r="1243" spans="1:9" hidden="1" outlineLevel="4" ht="61" customHeight="1">
      <c r="A1243" s="36" t="s">
        <v>2429</v>
      </c>
      <c r="B1243" s="26"/>
      <c r="C1243" s="27" t="s">
        <v>2430</v>
      </c>
      <c r="D1243" s="28">
        <v>6</v>
      </c>
      <c r="E1243" s="29">
        <v>390</v>
      </c>
      <c r="F1243" s="29">
        <v>385</v>
      </c>
      <c r="G1243" s="30"/>
      <c r="H1243" s="31">
        <f>IF(G1243&lt;=D1243,IF($I$5&lt;50000,$I1243,$G1243*$F1243),"Недостаточно количества на складе")</f>
      </c>
      <c r="I1243" s="32">
        <f>IFERROR(G1243*E1243,0)</f>
      </c>
    </row>
    <row r="1244" spans="1:9" hidden="1" outlineLevel="4" ht="61" customHeight="1">
      <c r="A1244" s="36" t="s">
        <v>2431</v>
      </c>
      <c r="B1244" s="26"/>
      <c r="C1244" s="27" t="s">
        <v>2432</v>
      </c>
      <c r="D1244" s="28">
        <v>9</v>
      </c>
      <c r="E1244" s="29">
        <v>550</v>
      </c>
      <c r="F1244" s="29">
        <v>523</v>
      </c>
      <c r="G1244" s="30"/>
      <c r="H1244" s="31">
        <f>IF(G1244&lt;=D1244,IF($I$5&lt;50000,$I1244,$G1244*$F1244),"Недостаточно количества на складе")</f>
      </c>
      <c r="I1244" s="32">
        <f>IFERROR(G1244*E1244,0)</f>
      </c>
    </row>
    <row r="1245" spans="1:9" hidden="1" outlineLevel="4" ht="59.8" customHeight="1">
      <c r="A1245" s="36" t="s">
        <v>2433</v>
      </c>
      <c r="B1245" s="26"/>
      <c r="C1245" s="27" t="s">
        <v>2434</v>
      </c>
      <c r="D1245" s="28">
        <v>3</v>
      </c>
      <c r="E1245" s="29">
        <v>560</v>
      </c>
      <c r="F1245" s="29">
        <v>555</v>
      </c>
      <c r="G1245" s="30"/>
      <c r="H1245" s="31">
        <f>IF(G1245&lt;=D1245,IF($I$5&lt;50000,$I1245,$G1245*$F1245),"Недостаточно количества на складе")</f>
      </c>
      <c r="I1245" s="32">
        <f>IFERROR(G1245*E1245,0)</f>
      </c>
    </row>
    <row r="1246" spans="1:9" hidden="1" outlineLevel="4" ht="58.6" customHeight="1">
      <c r="A1246" s="36" t="s">
        <v>2435</v>
      </c>
      <c r="B1246" s="26"/>
      <c r="C1246" s="27" t="s">
        <v>2436</v>
      </c>
      <c r="D1246" s="28">
        <v>16</v>
      </c>
      <c r="E1246" s="29">
        <v>355</v>
      </c>
      <c r="F1246" s="29">
        <v>350</v>
      </c>
      <c r="G1246" s="30"/>
      <c r="H1246" s="31">
        <f>IF(G1246&lt;=D1246,IF($I$5&lt;50000,$I1246,$G1246*$F1246),"Недостаточно количества на складе")</f>
      </c>
      <c r="I1246" s="32">
        <f>IFERROR(G1246*E1246,0)</f>
      </c>
    </row>
    <row r="1247" spans="1:9" hidden="1" outlineLevel="4" ht="61" customHeight="1">
      <c r="A1247" s="36" t="s">
        <v>2437</v>
      </c>
      <c r="B1247" s="26"/>
      <c r="C1247" s="27" t="s">
        <v>2438</v>
      </c>
      <c r="D1247" s="28">
        <v>34</v>
      </c>
      <c r="E1247" s="29">
        <v>499</v>
      </c>
      <c r="F1247" s="29">
        <v>475</v>
      </c>
      <c r="G1247" s="30"/>
      <c r="H1247" s="31">
        <f>IF(G1247&lt;=D1247,IF($I$5&lt;50000,$I1247,$G1247*$F1247),"Недостаточно количества на складе")</f>
      </c>
      <c r="I1247" s="32">
        <f>IFERROR(G1247*E1247,0)</f>
      </c>
    </row>
    <row r="1248" spans="1:9" hidden="1" outlineLevel="4" ht="61" customHeight="1">
      <c r="A1248" s="36" t="s">
        <v>2439</v>
      </c>
      <c r="B1248" s="26"/>
      <c r="C1248" s="27" t="s">
        <v>2440</v>
      </c>
      <c r="D1248" s="28">
        <v>30</v>
      </c>
      <c r="E1248" s="29">
        <v>499</v>
      </c>
      <c r="F1248" s="29">
        <v>475</v>
      </c>
      <c r="G1248" s="30"/>
      <c r="H1248" s="31">
        <f>IF(G1248&lt;=D1248,IF($I$5&lt;50000,$I1248,$G1248*$F1248),"Недостаточно количества на складе")</f>
      </c>
      <c r="I1248" s="32">
        <f>IFERROR(G1248*E1248,0)</f>
      </c>
    </row>
    <row r="1249" spans="1:9" hidden="1" outlineLevel="4" ht="61" customHeight="1">
      <c r="A1249" s="36" t="s">
        <v>2441</v>
      </c>
      <c r="B1249" s="26"/>
      <c r="C1249" s="27" t="s">
        <v>2442</v>
      </c>
      <c r="D1249" s="28">
        <v>21</v>
      </c>
      <c r="E1249" s="29">
        <v>499</v>
      </c>
      <c r="F1249" s="29">
        <v>475</v>
      </c>
      <c r="G1249" s="30"/>
      <c r="H1249" s="31">
        <f>IF(G1249&lt;=D1249,IF($I$5&lt;50000,$I1249,$G1249*$F1249),"Недостаточно количества на складе")</f>
      </c>
      <c r="I1249" s="32">
        <f>IFERROR(G1249*E1249,0)</f>
      </c>
    </row>
    <row r="1250" spans="1:9" hidden="1" outlineLevel="4" ht="61" customHeight="1">
      <c r="A1250" s="36" t="s">
        <v>2443</v>
      </c>
      <c r="B1250" s="26"/>
      <c r="C1250" s="27" t="s">
        <v>2444</v>
      </c>
      <c r="D1250" s="28">
        <v>22</v>
      </c>
      <c r="E1250" s="29">
        <v>599</v>
      </c>
      <c r="F1250" s="29">
        <v>570</v>
      </c>
      <c r="G1250" s="30"/>
      <c r="H1250" s="31">
        <f>IF(G1250&lt;=D1250,IF($I$5&lt;50000,$I1250,$G1250*$F1250),"Недостаточно количества на складе")</f>
      </c>
      <c r="I1250" s="32">
        <f>IFERROR(G1250*E1250,0)</f>
      </c>
    </row>
    <row r="1251" spans="1:9" hidden="1" outlineLevel="4" ht="61" customHeight="1">
      <c r="A1251" s="36" t="s">
        <v>2445</v>
      </c>
      <c r="B1251" s="26"/>
      <c r="C1251" s="27" t="s">
        <v>2446</v>
      </c>
      <c r="D1251" s="28">
        <v>56</v>
      </c>
      <c r="E1251" s="29">
        <v>510</v>
      </c>
      <c r="F1251" s="29">
        <v>485</v>
      </c>
      <c r="G1251" s="30"/>
      <c r="H1251" s="31">
        <f>IF(G1251&lt;=D1251,IF($I$5&lt;50000,$I1251,$G1251*$F1251),"Недостаточно количества на складе")</f>
      </c>
      <c r="I1251" s="32">
        <f>IFERROR(G1251*E1251,0)</f>
      </c>
    </row>
    <row r="1252" spans="1:9" hidden="1" outlineLevel="4" ht="61" customHeight="1">
      <c r="A1252" s="36" t="s">
        <v>2447</v>
      </c>
      <c r="B1252" s="26"/>
      <c r="C1252" s="27" t="s">
        <v>2448</v>
      </c>
      <c r="D1252" s="28">
        <v>12</v>
      </c>
      <c r="E1252" s="29">
        <v>510</v>
      </c>
      <c r="F1252" s="29">
        <v>485</v>
      </c>
      <c r="G1252" s="30"/>
      <c r="H1252" s="31">
        <f>IF(G1252&lt;=D1252,IF($I$5&lt;50000,$I1252,$G1252*$F1252),"Недостаточно количества на складе")</f>
      </c>
      <c r="I1252" s="32">
        <f>IFERROR(G1252*E1252,0)</f>
      </c>
    </row>
    <row r="1253" spans="1:9" hidden="1" outlineLevel="4" ht="61" customHeight="1">
      <c r="A1253" s="36" t="s">
        <v>2449</v>
      </c>
      <c r="B1253" s="26"/>
      <c r="C1253" s="27" t="s">
        <v>2450</v>
      </c>
      <c r="D1253" s="28">
        <v>8</v>
      </c>
      <c r="E1253" s="29">
        <v>285</v>
      </c>
      <c r="F1253" s="29">
        <v>271</v>
      </c>
      <c r="G1253" s="30"/>
      <c r="H1253" s="31">
        <f>IF(G1253&lt;=D1253,IF($I$5&lt;50000,$I1253,$G1253*$F1253),"Недостаточно количества на складе")</f>
      </c>
      <c r="I1253" s="32">
        <f>IFERROR(G1253*E1253,0)</f>
      </c>
    </row>
    <row r="1254" spans="1:9" hidden="1" outlineLevel="4" ht="61" customHeight="1">
      <c r="A1254" s="36" t="s">
        <v>2451</v>
      </c>
      <c r="B1254" s="26"/>
      <c r="C1254" s="27" t="s">
        <v>2452</v>
      </c>
      <c r="D1254" s="28">
        <v>32</v>
      </c>
      <c r="E1254" s="29">
        <v>285</v>
      </c>
      <c r="F1254" s="29">
        <v>271</v>
      </c>
      <c r="G1254" s="30"/>
      <c r="H1254" s="31">
        <f>IF(G1254&lt;=D1254,IF($I$5&lt;50000,$I1254,$G1254*$F1254),"Недостаточно количества на складе")</f>
      </c>
      <c r="I1254" s="32">
        <f>IFERROR(G1254*E1254,0)</f>
      </c>
    </row>
    <row r="1255" spans="1:9" hidden="1" outlineLevel="4" ht="61" customHeight="1">
      <c r="A1255" s="36" t="s">
        <v>2453</v>
      </c>
      <c r="B1255" s="26"/>
      <c r="C1255" s="27" t="s">
        <v>2454</v>
      </c>
      <c r="D1255" s="28">
        <v>14</v>
      </c>
      <c r="E1255" s="29">
        <v>285</v>
      </c>
      <c r="F1255" s="29">
        <v>271</v>
      </c>
      <c r="G1255" s="30"/>
      <c r="H1255" s="31">
        <f>IF(G1255&lt;=D1255,IF($I$5&lt;50000,$I1255,$G1255*$F1255),"Недостаточно количества на складе")</f>
      </c>
      <c r="I1255" s="32">
        <f>IFERROR(G1255*E1255,0)</f>
      </c>
    </row>
    <row r="1256" spans="1:9" hidden="1" outlineLevel="4" ht="59.8" customHeight="1">
      <c r="A1256" s="36" t="s">
        <v>2455</v>
      </c>
      <c r="B1256" s="26"/>
      <c r="C1256" s="27" t="s">
        <v>2456</v>
      </c>
      <c r="D1256" s="28">
        <v>30</v>
      </c>
      <c r="E1256" s="29">
        <v>440</v>
      </c>
      <c r="F1256" s="29">
        <v>418</v>
      </c>
      <c r="G1256" s="30"/>
      <c r="H1256" s="31">
        <f>IF(G1256&lt;=D1256,IF($I$5&lt;50000,$I1256,$G1256*$F1256),"Недостаточно количества на складе")</f>
      </c>
      <c r="I1256" s="32">
        <f>IFERROR(G1256*E1256,0)</f>
      </c>
    </row>
    <row r="1257" spans="1:9" hidden="1" outlineLevel="4" ht="61" customHeight="1">
      <c r="A1257" s="36" t="s">
        <v>2457</v>
      </c>
      <c r="B1257" s="26"/>
      <c r="C1257" s="27" t="s">
        <v>2458</v>
      </c>
      <c r="D1257" s="28">
        <v>47</v>
      </c>
      <c r="E1257" s="29">
        <v>440</v>
      </c>
      <c r="F1257" s="29">
        <v>418</v>
      </c>
      <c r="G1257" s="30"/>
      <c r="H1257" s="31">
        <f>IF(G1257&lt;=D1257,IF($I$5&lt;50000,$I1257,$G1257*$F1257),"Недостаточно количества на складе")</f>
      </c>
      <c r="I1257" s="32">
        <f>IFERROR(G1257*E1257,0)</f>
      </c>
    </row>
    <row r="1258" spans="1:9" hidden="1" outlineLevel="4" ht="58.6" customHeight="1">
      <c r="A1258" s="36" t="s">
        <v>2459</v>
      </c>
      <c r="B1258" s="26"/>
      <c r="C1258" s="27" t="s">
        <v>2460</v>
      </c>
      <c r="D1258" s="28">
        <v>4</v>
      </c>
      <c r="E1258" s="29">
        <v>675</v>
      </c>
      <c r="F1258" s="29">
        <v>642</v>
      </c>
      <c r="G1258" s="30"/>
      <c r="H1258" s="31">
        <f>IF(G1258&lt;=D1258,IF($I$5&lt;50000,$I1258,$G1258*$F1258),"Недостаточно количества на складе")</f>
      </c>
      <c r="I1258" s="32">
        <f>IFERROR(G1258*E1258,0)</f>
      </c>
    </row>
    <row r="1259" spans="1:9" hidden="1" outlineLevel="4" ht="61" customHeight="1">
      <c r="A1259" s="36" t="s">
        <v>2461</v>
      </c>
      <c r="B1259" s="26"/>
      <c r="C1259" s="27" t="s">
        <v>2462</v>
      </c>
      <c r="D1259" s="28">
        <v>4</v>
      </c>
      <c r="E1259" s="29">
        <v>470</v>
      </c>
      <c r="F1259" s="29">
        <v>465</v>
      </c>
      <c r="G1259" s="30"/>
      <c r="H1259" s="31">
        <f>IF(G1259&lt;=D1259,IF($I$5&lt;50000,$I1259,$G1259*$F1259),"Недостаточно количества на складе")</f>
      </c>
      <c r="I1259" s="32">
        <f>IFERROR(G1259*E1259,0)</f>
      </c>
    </row>
    <row r="1260" spans="1:9" hidden="1" outlineLevel="4" ht="61" customHeight="1">
      <c r="A1260" s="36" t="s">
        <v>2463</v>
      </c>
      <c r="B1260" s="26"/>
      <c r="C1260" s="27" t="s">
        <v>2464</v>
      </c>
      <c r="D1260" s="28">
        <v>6</v>
      </c>
      <c r="E1260" s="29">
        <v>470</v>
      </c>
      <c r="F1260" s="29">
        <v>465</v>
      </c>
      <c r="G1260" s="30"/>
      <c r="H1260" s="31">
        <f>IF(G1260&lt;=D1260,IF($I$5&lt;50000,$I1260,$G1260*$F1260),"Недостаточно количества на складе")</f>
      </c>
      <c r="I1260" s="32">
        <f>IFERROR(G1260*E1260,0)</f>
      </c>
    </row>
    <row r="1261" spans="1:9" hidden="1" outlineLevel="4" ht="61" customHeight="1">
      <c r="A1261" s="36" t="s">
        <v>2465</v>
      </c>
      <c r="B1261" s="26"/>
      <c r="C1261" s="27" t="s">
        <v>2466</v>
      </c>
      <c r="D1261" s="28">
        <v>44</v>
      </c>
      <c r="E1261" s="29">
        <v>450</v>
      </c>
      <c r="F1261" s="29">
        <v>445</v>
      </c>
      <c r="G1261" s="30"/>
      <c r="H1261" s="31">
        <f>IF(G1261&lt;=D1261,IF($I$5&lt;50000,$I1261,$G1261*$F1261),"Недостаточно количества на складе")</f>
      </c>
      <c r="I1261" s="32">
        <f>IFERROR(G1261*E1261,0)</f>
      </c>
    </row>
    <row r="1262" spans="1:9" hidden="1" outlineLevel="4" ht="60.4" customHeight="1">
      <c r="A1262" s="36" t="s">
        <v>2467</v>
      </c>
      <c r="B1262" s="26"/>
      <c r="C1262" s="27" t="s">
        <v>2468</v>
      </c>
      <c r="D1262" s="28">
        <v>4</v>
      </c>
      <c r="E1262" s="29">
        <v>450</v>
      </c>
      <c r="F1262" s="29">
        <v>445</v>
      </c>
      <c r="G1262" s="30"/>
      <c r="H1262" s="31">
        <f>IF(G1262&lt;=D1262,IF($I$5&lt;50000,$I1262,$G1262*$F1262),"Недостаточно количества на складе")</f>
      </c>
      <c r="I1262" s="32">
        <f>IFERROR(G1262*E1262,0)</f>
      </c>
    </row>
    <row r="1263" spans="1:9" hidden="1" outlineLevel="4" ht="61" customHeight="1">
      <c r="A1263" s="36" t="s">
        <v>2469</v>
      </c>
      <c r="B1263" s="26"/>
      <c r="C1263" s="27" t="s">
        <v>2470</v>
      </c>
      <c r="D1263" s="28">
        <v>1</v>
      </c>
      <c r="E1263" s="29">
        <v>475</v>
      </c>
      <c r="F1263" s="29">
        <v>470</v>
      </c>
      <c r="G1263" s="30"/>
      <c r="H1263" s="31">
        <f>IF(G1263&lt;=D1263,IF($I$5&lt;50000,$I1263,$G1263*$F1263),"Недостаточно количества на складе")</f>
      </c>
      <c r="I1263" s="32">
        <f>IFERROR(G1263*E1263,0)</f>
      </c>
    </row>
    <row r="1264" spans="1:9" hidden="1" outlineLevel="4" ht="59.8" customHeight="1">
      <c r="A1264" s="36" t="s">
        <v>2471</v>
      </c>
      <c r="B1264" s="26"/>
      <c r="C1264" s="27" t="s">
        <v>2472</v>
      </c>
      <c r="D1264" s="28">
        <v>7</v>
      </c>
      <c r="E1264" s="29">
        <v>445</v>
      </c>
      <c r="F1264" s="29">
        <v>440</v>
      </c>
      <c r="G1264" s="30"/>
      <c r="H1264" s="31">
        <f>IF(G1264&lt;=D1264,IF($I$5&lt;50000,$I1264,$G1264*$F1264),"Недостаточно количества на складе")</f>
      </c>
      <c r="I1264" s="32">
        <f>IFERROR(G1264*E1264,0)</f>
      </c>
    </row>
    <row r="1265" spans="1:9" hidden="1" outlineLevel="4" ht="61" customHeight="1">
      <c r="A1265" s="36" t="s">
        <v>2473</v>
      </c>
      <c r="B1265" s="26"/>
      <c r="C1265" s="27" t="s">
        <v>2474</v>
      </c>
      <c r="D1265" s="28">
        <v>24</v>
      </c>
      <c r="E1265" s="29">
        <v>305</v>
      </c>
      <c r="F1265" s="29">
        <v>300</v>
      </c>
      <c r="G1265" s="30"/>
      <c r="H1265" s="31">
        <f>IF(G1265&lt;=D1265,IF($I$5&lt;50000,$I1265,$G1265*$F1265),"Недостаточно количества на складе")</f>
      </c>
      <c r="I1265" s="32">
        <f>IFERROR(G1265*E1265,0)</f>
      </c>
    </row>
    <row r="1266" spans="1:9" hidden="1" outlineLevel="4" ht="61" customHeight="1">
      <c r="A1266" s="36" t="s">
        <v>2475</v>
      </c>
      <c r="B1266" s="26"/>
      <c r="C1266" s="27" t="s">
        <v>2476</v>
      </c>
      <c r="D1266" s="28">
        <v>12</v>
      </c>
      <c r="E1266" s="29">
        <v>305</v>
      </c>
      <c r="F1266" s="29">
        <v>300</v>
      </c>
      <c r="G1266" s="30"/>
      <c r="H1266" s="31">
        <f>IF(G1266&lt;=D1266,IF($I$5&lt;50000,$I1266,$G1266*$F1266),"Недостаточно количества на складе")</f>
      </c>
      <c r="I1266" s="32">
        <f>IFERROR(G1266*E1266,0)</f>
      </c>
    </row>
    <row r="1267" spans="1:9" hidden="1" outlineLevel="4" ht="59.2" customHeight="1">
      <c r="A1267" s="36" t="s">
        <v>2477</v>
      </c>
      <c r="B1267" s="26"/>
      <c r="C1267" s="27" t="s">
        <v>2478</v>
      </c>
      <c r="D1267" s="28">
        <v>1</v>
      </c>
      <c r="E1267" s="29">
        <v>435</v>
      </c>
      <c r="F1267" s="29">
        <v>430</v>
      </c>
      <c r="G1267" s="30"/>
      <c r="H1267" s="31">
        <f>IF(G1267&lt;=D1267,IF($I$5&lt;50000,$I1267,$G1267*$F1267),"Недостаточно количества на складе")</f>
      </c>
      <c r="I1267" s="32">
        <f>IFERROR(G1267*E1267,0)</f>
      </c>
    </row>
    <row r="1268" spans="1:9" hidden="1" outlineLevel="4" ht="53.2" customHeight="1">
      <c r="A1268" s="36" t="s">
        <v>2479</v>
      </c>
      <c r="B1268" s="26"/>
      <c r="C1268" s="27" t="s">
        <v>2480</v>
      </c>
      <c r="D1268" s="28">
        <v>1</v>
      </c>
      <c r="E1268" s="29">
        <v>455</v>
      </c>
      <c r="F1268" s="29">
        <v>450</v>
      </c>
      <c r="G1268" s="30"/>
      <c r="H1268" s="31">
        <f>IF(G1268&lt;=D1268,IF($I$5&lt;50000,$I1268,$G1268*$F1268),"Недостаточно количества на складе")</f>
      </c>
      <c r="I1268" s="32">
        <f>IFERROR(G1268*E1268,0)</f>
      </c>
    </row>
    <row r="1269" spans="1:9" hidden="1" outlineLevel="4" ht="59.8" customHeight="1">
      <c r="A1269" s="36" t="s">
        <v>2481</v>
      </c>
      <c r="B1269" s="26"/>
      <c r="C1269" s="27" t="s">
        <v>2482</v>
      </c>
      <c r="D1269" s="28">
        <v>1</v>
      </c>
      <c r="E1269" s="29">
        <v>455</v>
      </c>
      <c r="F1269" s="29">
        <v>450</v>
      </c>
      <c r="G1269" s="30"/>
      <c r="H1269" s="31">
        <f>IF(G1269&lt;=D1269,IF($I$5&lt;50000,$I1269,$G1269*$F1269),"Недостаточно количества на складе")</f>
      </c>
      <c r="I1269" s="32">
        <f>IFERROR(G1269*E1269,0)</f>
      </c>
    </row>
    <row r="1270" spans="1:9" hidden="1" outlineLevel="4" ht="61" customHeight="1">
      <c r="A1270" s="36" t="s">
        <v>2483</v>
      </c>
      <c r="B1270" s="26"/>
      <c r="C1270" s="27" t="s">
        <v>2484</v>
      </c>
      <c r="D1270" s="28">
        <v>1</v>
      </c>
      <c r="E1270" s="29">
        <v>599</v>
      </c>
      <c r="F1270" s="29">
        <v>595</v>
      </c>
      <c r="G1270" s="30"/>
      <c r="H1270" s="31">
        <f>IF(G1270&lt;=D1270,IF($I$5&lt;50000,$I1270,$G1270*$F1270),"Недостаточно количества на складе")</f>
      </c>
      <c r="I1270" s="32">
        <f>IFERROR(G1270*E1270,0)</f>
      </c>
    </row>
    <row r="1271" spans="1:9" hidden="1" outlineLevel="4" ht="61" customHeight="1">
      <c r="A1271" s="36" t="s">
        <v>2485</v>
      </c>
      <c r="B1271" s="26"/>
      <c r="C1271" s="27" t="s">
        <v>2486</v>
      </c>
      <c r="D1271" s="28">
        <v>4</v>
      </c>
      <c r="E1271" s="29">
        <v>599</v>
      </c>
      <c r="F1271" s="29">
        <v>595</v>
      </c>
      <c r="G1271" s="30"/>
      <c r="H1271" s="31">
        <f>IF(G1271&lt;=D1271,IF($I$5&lt;50000,$I1271,$G1271*$F1271),"Недостаточно количества на складе")</f>
      </c>
      <c r="I1271" s="32">
        <f>IFERROR(G1271*E1271,0)</f>
      </c>
    </row>
    <row r="1272" spans="1:9" hidden="1" outlineLevel="4" ht="61" customHeight="1">
      <c r="A1272" s="36" t="s">
        <v>2487</v>
      </c>
      <c r="B1272" s="26"/>
      <c r="C1272" s="27" t="s">
        <v>2488</v>
      </c>
      <c r="D1272" s="28">
        <v>7</v>
      </c>
      <c r="E1272" s="29">
        <v>240</v>
      </c>
      <c r="F1272" s="29">
        <v>235</v>
      </c>
      <c r="G1272" s="30"/>
      <c r="H1272" s="31">
        <f>IF(G1272&lt;=D1272,IF($I$5&lt;50000,$I1272,$G1272*$F1272),"Недостаточно количества на складе")</f>
      </c>
      <c r="I1272" s="32">
        <f>IFERROR(G1272*E1272,0)</f>
      </c>
    </row>
    <row r="1273" spans="1:9" hidden="1" outlineLevel="4" ht="61" customHeight="1">
      <c r="A1273" s="36" t="s">
        <v>2489</v>
      </c>
      <c r="B1273" s="26"/>
      <c r="C1273" s="27" t="s">
        <v>2490</v>
      </c>
      <c r="D1273" s="28">
        <v>12</v>
      </c>
      <c r="E1273" s="29">
        <v>240</v>
      </c>
      <c r="F1273" s="29">
        <v>235</v>
      </c>
      <c r="G1273" s="30"/>
      <c r="H1273" s="31">
        <f>IF(G1273&lt;=D1273,IF($I$5&lt;50000,$I1273,$G1273*$F1273),"Недостаточно количества на складе")</f>
      </c>
      <c r="I1273" s="32">
        <f>IFERROR(G1273*E1273,0)</f>
      </c>
    </row>
    <row r="1274" spans="1:9" hidden="1" outlineLevel="4" ht="61" customHeight="1">
      <c r="A1274" s="36" t="s">
        <v>2491</v>
      </c>
      <c r="B1274" s="26"/>
      <c r="C1274" s="27" t="s">
        <v>2492</v>
      </c>
      <c r="D1274" s="28">
        <v>32</v>
      </c>
      <c r="E1274" s="29">
        <v>199</v>
      </c>
      <c r="F1274" s="29">
        <v>198</v>
      </c>
      <c r="G1274" s="30"/>
      <c r="H1274" s="31">
        <f>IF(G1274&lt;=D1274,IF($I$5&lt;50000,$I1274,$G1274*$F1274),"Недостаточно количества на складе")</f>
      </c>
      <c r="I1274" s="32">
        <f>IFERROR(G1274*E1274,0)</f>
      </c>
    </row>
    <row r="1275" spans="1:9" hidden="1" outlineLevel="4" ht="61" customHeight="1">
      <c r="A1275" s="36" t="s">
        <v>2493</v>
      </c>
      <c r="B1275" s="26"/>
      <c r="C1275" s="27" t="s">
        <v>2494</v>
      </c>
      <c r="D1275" s="28">
        <v>36</v>
      </c>
      <c r="E1275" s="29">
        <v>225</v>
      </c>
      <c r="F1275" s="29">
        <v>220</v>
      </c>
      <c r="G1275" s="30"/>
      <c r="H1275" s="31">
        <f>IF(G1275&lt;=D1275,IF($I$5&lt;50000,$I1275,$G1275*$F1275),"Недостаточно количества на складе")</f>
      </c>
      <c r="I1275" s="32">
        <f>IFERROR(G1275*E1275,0)</f>
      </c>
    </row>
    <row r="1276" spans="1:9" hidden="1" outlineLevel="4" ht="61" customHeight="1">
      <c r="A1276" s="36" t="s">
        <v>2495</v>
      </c>
      <c r="B1276" s="26"/>
      <c r="C1276" s="27" t="s">
        <v>2496</v>
      </c>
      <c r="D1276" s="28">
        <v>1</v>
      </c>
      <c r="E1276" s="29">
        <v>149</v>
      </c>
      <c r="F1276" s="29">
        <v>145</v>
      </c>
      <c r="G1276" s="30"/>
      <c r="H1276" s="31">
        <f>IF(G1276&lt;=D1276,IF($I$5&lt;50000,$I1276,$G1276*$F1276),"Недостаточно количества на складе")</f>
      </c>
      <c r="I1276" s="32">
        <f>IFERROR(G1276*E1276,0)</f>
      </c>
    </row>
    <row r="1277" spans="1:9" hidden="1" outlineLevel="4" ht="61" customHeight="1">
      <c r="A1277" s="36" t="s">
        <v>2497</v>
      </c>
      <c r="B1277" s="26"/>
      <c r="C1277" s="27" t="s">
        <v>2498</v>
      </c>
      <c r="D1277" s="28">
        <v>1</v>
      </c>
      <c r="E1277" s="29">
        <v>149</v>
      </c>
      <c r="F1277" s="29">
        <v>145</v>
      </c>
      <c r="G1277" s="30"/>
      <c r="H1277" s="31">
        <f>IF(G1277&lt;=D1277,IF($I$5&lt;50000,$I1277,$G1277*$F1277),"Недостаточно количества на складе")</f>
      </c>
      <c r="I1277" s="32">
        <f>IFERROR(G1277*E1277,0)</f>
      </c>
    </row>
    <row r="1278" spans="1:9" hidden="1" outlineLevel="4" ht="61" customHeight="1">
      <c r="A1278" s="36" t="s">
        <v>2499</v>
      </c>
      <c r="B1278" s="26"/>
      <c r="C1278" s="27" t="s">
        <v>2500</v>
      </c>
      <c r="D1278" s="28">
        <v>2</v>
      </c>
      <c r="E1278" s="29">
        <v>149</v>
      </c>
      <c r="F1278" s="29">
        <v>145</v>
      </c>
      <c r="G1278" s="30"/>
      <c r="H1278" s="31">
        <f>IF(G1278&lt;=D1278,IF($I$5&lt;50000,$I1278,$G1278*$F1278),"Недостаточно количества на складе")</f>
      </c>
      <c r="I1278" s="32">
        <f>IFERROR(G1278*E1278,0)</f>
      </c>
    </row>
    <row r="1279" spans="1:9" hidden="1" outlineLevel="4" ht="61" customHeight="1">
      <c r="A1279" s="36" t="s">
        <v>2501</v>
      </c>
      <c r="B1279" s="26"/>
      <c r="C1279" s="27" t="s">
        <v>2502</v>
      </c>
      <c r="D1279" s="28">
        <v>2</v>
      </c>
      <c r="E1279" s="29">
        <v>149</v>
      </c>
      <c r="F1279" s="29">
        <v>145</v>
      </c>
      <c r="G1279" s="30"/>
      <c r="H1279" s="31">
        <f>IF(G1279&lt;=D1279,IF($I$5&lt;50000,$I1279,$G1279*$F1279),"Недостаточно количества на складе")</f>
      </c>
      <c r="I1279" s="32">
        <f>IFERROR(G1279*E1279,0)</f>
      </c>
    </row>
    <row r="1280" spans="1:9" hidden="1" outlineLevel="4" ht="61" customHeight="1">
      <c r="A1280" s="36" t="s">
        <v>2503</v>
      </c>
      <c r="B1280" s="26"/>
      <c r="C1280" s="27" t="s">
        <v>2504</v>
      </c>
      <c r="D1280" s="28">
        <v>14</v>
      </c>
      <c r="E1280" s="29">
        <v>585</v>
      </c>
      <c r="F1280" s="29">
        <v>556</v>
      </c>
      <c r="G1280" s="30"/>
      <c r="H1280" s="31">
        <f>IF(G1280&lt;=D1280,IF($I$5&lt;50000,$I1280,$G1280*$F1280),"Недостаточно количества на складе")</f>
      </c>
      <c r="I1280" s="32">
        <f>IFERROR(G1280*E1280,0)</f>
      </c>
    </row>
    <row r="1281" spans="1:9" hidden="1" outlineLevel="4" ht="61" customHeight="1">
      <c r="A1281" s="36" t="s">
        <v>2505</v>
      </c>
      <c r="B1281" s="26"/>
      <c r="C1281" s="27" t="s">
        <v>2506</v>
      </c>
      <c r="D1281" s="28">
        <v>16</v>
      </c>
      <c r="E1281" s="29">
        <v>385</v>
      </c>
      <c r="F1281" s="29">
        <v>366</v>
      </c>
      <c r="G1281" s="30"/>
      <c r="H1281" s="31">
        <f>IF(G1281&lt;=D1281,IF($I$5&lt;50000,$I1281,$G1281*$F1281),"Недостаточно количества на складе")</f>
      </c>
      <c r="I1281" s="32">
        <f>IFERROR(G1281*E1281,0)</f>
      </c>
    </row>
    <row r="1282" spans="1:9" hidden="1" outlineLevel="4" ht="61" customHeight="1">
      <c r="A1282" s="36" t="s">
        <v>2507</v>
      </c>
      <c r="B1282" s="26"/>
      <c r="C1282" s="27" t="s">
        <v>2508</v>
      </c>
      <c r="D1282" s="28">
        <v>7</v>
      </c>
      <c r="E1282" s="29">
        <v>385</v>
      </c>
      <c r="F1282" s="29">
        <v>366</v>
      </c>
      <c r="G1282" s="30"/>
      <c r="H1282" s="31">
        <f>IF(G1282&lt;=D1282,IF($I$5&lt;50000,$I1282,$G1282*$F1282),"Недостаточно количества на складе")</f>
      </c>
      <c r="I1282" s="32">
        <f>IFERROR(G1282*E1282,0)</f>
      </c>
    </row>
    <row r="1283" spans="1:9" hidden="1" outlineLevel="4" ht="61" customHeight="1">
      <c r="A1283" s="36" t="s">
        <v>2509</v>
      </c>
      <c r="B1283" s="26"/>
      <c r="C1283" s="27" t="s">
        <v>2510</v>
      </c>
      <c r="D1283" s="28">
        <v>4</v>
      </c>
      <c r="E1283" s="29">
        <v>745</v>
      </c>
      <c r="F1283" s="29">
        <v>708</v>
      </c>
      <c r="G1283" s="30"/>
      <c r="H1283" s="31">
        <f>IF(G1283&lt;=D1283,IF($I$5&lt;50000,$I1283,$G1283*$F1283),"Недостаточно количества на складе")</f>
      </c>
      <c r="I1283" s="32">
        <f>IFERROR(G1283*E1283,0)</f>
      </c>
    </row>
    <row r="1284" spans="1:9" s="23" customFormat="1" collapsed="1" hidden="1" outlineLevel="3" customHeight="1">
      <c r="A1284" s="35" t="s">
        <v>2511</v>
      </c>
      <c r="B1284" s="35"/>
      <c r="C1284" s="35"/>
      <c r="D1284" s="35"/>
      <c r="E1284" s="35"/>
      <c r="F1284" s="35"/>
      <c r="G1284" s="35"/>
      <c r="H1284" s="35"/>
      <c r="I1284" s="35"/>
    </row>
    <row r="1285" spans="1:9" hidden="1" outlineLevel="4" ht="59.8" customHeight="1">
      <c r="A1285" s="36" t="s">
        <v>2512</v>
      </c>
      <c r="B1285" s="26"/>
      <c r="C1285" s="27" t="s">
        <v>2513</v>
      </c>
      <c r="D1285" s="28">
        <v>26</v>
      </c>
      <c r="E1285" s="29">
        <v>100</v>
      </c>
      <c r="F1285" s="29">
        <v>99</v>
      </c>
      <c r="G1285" s="30"/>
      <c r="H1285" s="31">
        <f>IF(G1285&lt;=D1285,IF($I$5&lt;50000,$I1285,$G1285*$F1285),"Недостаточно количества на складе")</f>
      </c>
      <c r="I1285" s="32">
        <f>IFERROR(G1285*E1285,0)</f>
      </c>
    </row>
    <row r="1286" spans="1:9" hidden="1" outlineLevel="4" ht="58.6" customHeight="1">
      <c r="A1286" s="36" t="s">
        <v>2514</v>
      </c>
      <c r="B1286" s="26"/>
      <c r="C1286" s="27" t="s">
        <v>2515</v>
      </c>
      <c r="D1286" s="28">
        <v>34</v>
      </c>
      <c r="E1286" s="29">
        <v>89</v>
      </c>
      <c r="F1286" s="29">
        <v>88</v>
      </c>
      <c r="G1286" s="30"/>
      <c r="H1286" s="31">
        <f>IF(G1286&lt;=D1286,IF($I$5&lt;50000,$I1286,$G1286*$F1286),"Недостаточно количества на складе")</f>
      </c>
      <c r="I1286" s="32">
        <f>IFERROR(G1286*E1286,0)</f>
      </c>
    </row>
    <row r="1287" spans="1:9" hidden="1" outlineLevel="4" ht="61" customHeight="1">
      <c r="A1287" s="36" t="s">
        <v>2516</v>
      </c>
      <c r="B1287" s="26"/>
      <c r="C1287" s="27" t="s">
        <v>2517</v>
      </c>
      <c r="D1287" s="28">
        <v>4</v>
      </c>
      <c r="E1287" s="29">
        <v>126</v>
      </c>
      <c r="F1287" s="29">
        <v>120</v>
      </c>
      <c r="G1287" s="30"/>
      <c r="H1287" s="31">
        <f>IF(G1287&lt;=D1287,IF($I$5&lt;50000,$I1287,$G1287*$F1287),"Недостаточно количества на складе")</f>
      </c>
      <c r="I1287" s="32">
        <f>IFERROR(G1287*E1287,0)</f>
      </c>
    </row>
    <row r="1288" spans="1:9" hidden="1" outlineLevel="4" ht="61" customHeight="1">
      <c r="A1288" s="36" t="s">
        <v>2518</v>
      </c>
      <c r="B1288" s="26"/>
      <c r="C1288" s="27" t="s">
        <v>2519</v>
      </c>
      <c r="D1288" s="28">
        <v>28</v>
      </c>
      <c r="E1288" s="29">
        <v>70</v>
      </c>
      <c r="F1288" s="29">
        <v>69</v>
      </c>
      <c r="G1288" s="30"/>
      <c r="H1288" s="31">
        <f>IF(G1288&lt;=D1288,IF($I$5&lt;50000,$I1288,$G1288*$F1288),"Недостаточно количества на складе")</f>
      </c>
      <c r="I1288" s="32">
        <f>IFERROR(G1288*E1288,0)</f>
      </c>
    </row>
    <row r="1289" spans="1:9" hidden="1" outlineLevel="4" ht="61" customHeight="1">
      <c r="A1289" s="36" t="s">
        <v>2520</v>
      </c>
      <c r="B1289" s="26"/>
      <c r="C1289" s="27" t="s">
        <v>2521</v>
      </c>
      <c r="D1289" s="28">
        <v>39</v>
      </c>
      <c r="E1289" s="29">
        <v>45</v>
      </c>
      <c r="F1289" s="29">
        <v>44</v>
      </c>
      <c r="G1289" s="30"/>
      <c r="H1289" s="31">
        <f>IF(G1289&lt;=D1289,IF($I$5&lt;50000,$I1289,$G1289*$F1289),"Недостаточно количества на складе")</f>
      </c>
      <c r="I1289" s="32">
        <f>IFERROR(G1289*E1289,0)</f>
      </c>
    </row>
    <row r="1290" spans="1:9" hidden="1" outlineLevel="4" ht="59.8" customHeight="1">
      <c r="A1290" s="36" t="s">
        <v>2522</v>
      </c>
      <c r="B1290" s="26"/>
      <c r="C1290" s="27" t="s">
        <v>2523</v>
      </c>
      <c r="D1290" s="28">
        <v>9</v>
      </c>
      <c r="E1290" s="29">
        <v>73</v>
      </c>
      <c r="F1290" s="29">
        <v>72</v>
      </c>
      <c r="G1290" s="30"/>
      <c r="H1290" s="31">
        <f>IF(G1290&lt;=D1290,IF($I$5&lt;50000,$I1290,$G1290*$F1290),"Недостаточно количества на складе")</f>
      </c>
      <c r="I1290" s="32">
        <f>IFERROR(G1290*E1290,0)</f>
      </c>
    </row>
    <row r="1291" spans="1:9" hidden="1" outlineLevel="4" ht="61" customHeight="1">
      <c r="A1291" s="36" t="s">
        <v>2524</v>
      </c>
      <c r="B1291" s="26"/>
      <c r="C1291" s="27" t="s">
        <v>2525</v>
      </c>
      <c r="D1291" s="28">
        <v>1</v>
      </c>
      <c r="E1291" s="29">
        <v>140</v>
      </c>
      <c r="F1291" s="29">
        <v>133</v>
      </c>
      <c r="G1291" s="30"/>
      <c r="H1291" s="31">
        <f>IF(G1291&lt;=D1291,IF($I$5&lt;50000,$I1291,$G1291*$F1291),"Недостаточно количества на складе")</f>
      </c>
      <c r="I1291" s="32">
        <f>IFERROR(G1291*E1291,0)</f>
      </c>
    </row>
    <row r="1292" spans="1:9" hidden="1" outlineLevel="4" ht="60.4" customHeight="1">
      <c r="A1292" s="36" t="s">
        <v>2526</v>
      </c>
      <c r="B1292" s="26"/>
      <c r="C1292" s="27" t="s">
        <v>2527</v>
      </c>
      <c r="D1292" s="28">
        <v>9</v>
      </c>
      <c r="E1292" s="29">
        <v>103</v>
      </c>
      <c r="F1292" s="29">
        <v>98</v>
      </c>
      <c r="G1292" s="30"/>
      <c r="H1292" s="31">
        <f>IF(G1292&lt;=D1292,IF($I$5&lt;50000,$I1292,$G1292*$F1292),"Недостаточно количества на складе")</f>
      </c>
      <c r="I1292" s="32">
        <f>IFERROR(G1292*E1292,0)</f>
      </c>
    </row>
    <row r="1293" spans="1:9" hidden="1" outlineLevel="4" ht="61" customHeight="1">
      <c r="A1293" s="36" t="s">
        <v>2528</v>
      </c>
      <c r="B1293" s="26"/>
      <c r="C1293" s="27" t="s">
        <v>2529</v>
      </c>
      <c r="D1293" s="28">
        <v>6</v>
      </c>
      <c r="E1293" s="29">
        <v>101</v>
      </c>
      <c r="F1293" s="29">
        <v>96</v>
      </c>
      <c r="G1293" s="30"/>
      <c r="H1293" s="31">
        <f>IF(G1293&lt;=D1293,IF($I$5&lt;50000,$I1293,$G1293*$F1293),"Недостаточно количества на складе")</f>
      </c>
      <c r="I1293" s="32">
        <f>IFERROR(G1293*E1293,0)</f>
      </c>
    </row>
    <row r="1294" spans="1:9" hidden="1" outlineLevel="4" ht="61" customHeight="1">
      <c r="A1294" s="36" t="s">
        <v>2530</v>
      </c>
      <c r="B1294" s="26"/>
      <c r="C1294" s="27" t="s">
        <v>2531</v>
      </c>
      <c r="D1294" s="28">
        <v>85</v>
      </c>
      <c r="E1294" s="29">
        <v>91</v>
      </c>
      <c r="F1294" s="29">
        <v>87</v>
      </c>
      <c r="G1294" s="30"/>
      <c r="H1294" s="31">
        <f>IF(G1294&lt;=D1294,IF($I$5&lt;50000,$I1294,$G1294*$F1294),"Недостаточно количества на складе")</f>
      </c>
      <c r="I1294" s="32">
        <f>IFERROR(G1294*E1294,0)</f>
      </c>
    </row>
    <row r="1295" spans="1:9" hidden="1" outlineLevel="4" ht="61" customHeight="1">
      <c r="A1295" s="36" t="s">
        <v>2532</v>
      </c>
      <c r="B1295" s="26"/>
      <c r="C1295" s="27" t="s">
        <v>2533</v>
      </c>
      <c r="D1295" s="28">
        <v>42</v>
      </c>
      <c r="E1295" s="29">
        <v>91</v>
      </c>
      <c r="F1295" s="29">
        <v>87</v>
      </c>
      <c r="G1295" s="30"/>
      <c r="H1295" s="31">
        <f>IF(G1295&lt;=D1295,IF($I$5&lt;50000,$I1295,$G1295*$F1295),"Недостаточно количества на складе")</f>
      </c>
      <c r="I1295" s="32">
        <f>IFERROR(G1295*E1295,0)</f>
      </c>
    </row>
    <row r="1296" spans="1:9" hidden="1" outlineLevel="4" ht="61" customHeight="1">
      <c r="A1296" s="36" t="s">
        <v>2534</v>
      </c>
      <c r="B1296" s="26"/>
      <c r="C1296" s="27" t="s">
        <v>2535</v>
      </c>
      <c r="D1296" s="28">
        <v>194</v>
      </c>
      <c r="E1296" s="29">
        <v>97</v>
      </c>
      <c r="F1296" s="29">
        <v>93</v>
      </c>
      <c r="G1296" s="30"/>
      <c r="H1296" s="31">
        <f>IF(G1296&lt;=D1296,IF($I$5&lt;50000,$I1296,$G1296*$F1296),"Недостаточно количества на складе")</f>
      </c>
      <c r="I1296" s="32">
        <f>IFERROR(G1296*E1296,0)</f>
      </c>
    </row>
    <row r="1297" spans="1:9" hidden="1" outlineLevel="4" ht="61" customHeight="1">
      <c r="A1297" s="36" t="s">
        <v>2536</v>
      </c>
      <c r="B1297" s="26"/>
      <c r="C1297" s="27" t="s">
        <v>2537</v>
      </c>
      <c r="D1297" s="28">
        <v>40</v>
      </c>
      <c r="E1297" s="29">
        <v>97</v>
      </c>
      <c r="F1297" s="29">
        <v>93</v>
      </c>
      <c r="G1297" s="30"/>
      <c r="H1297" s="31">
        <f>IF(G1297&lt;=D1297,IF($I$5&lt;50000,$I1297,$G1297*$F1297),"Недостаточно количества на складе")</f>
      </c>
      <c r="I1297" s="32">
        <f>IFERROR(G1297*E1297,0)</f>
      </c>
    </row>
    <row r="1298" spans="1:9" hidden="1" outlineLevel="4" ht="61" customHeight="1">
      <c r="A1298" s="36" t="s">
        <v>2538</v>
      </c>
      <c r="B1298" s="26"/>
      <c r="C1298" s="27" t="s">
        <v>2539</v>
      </c>
      <c r="D1298" s="28">
        <v>95</v>
      </c>
      <c r="E1298" s="29">
        <v>94</v>
      </c>
      <c r="F1298" s="29">
        <v>90</v>
      </c>
      <c r="G1298" s="30"/>
      <c r="H1298" s="31">
        <f>IF(G1298&lt;=D1298,IF($I$5&lt;50000,$I1298,$G1298*$F1298),"Недостаточно количества на складе")</f>
      </c>
      <c r="I1298" s="32">
        <f>IFERROR(G1298*E1298,0)</f>
      </c>
    </row>
    <row r="1299" spans="1:9" hidden="1" outlineLevel="4" ht="61" customHeight="1">
      <c r="A1299" s="36" t="s">
        <v>2540</v>
      </c>
      <c r="B1299" s="26"/>
      <c r="C1299" s="27" t="s">
        <v>2541</v>
      </c>
      <c r="D1299" s="28">
        <v>88</v>
      </c>
      <c r="E1299" s="29">
        <v>94</v>
      </c>
      <c r="F1299" s="29">
        <v>90</v>
      </c>
      <c r="G1299" s="30"/>
      <c r="H1299" s="31">
        <f>IF(G1299&lt;=D1299,IF($I$5&lt;50000,$I1299,$G1299*$F1299),"Недостаточно количества на складе")</f>
      </c>
      <c r="I1299" s="32">
        <f>IFERROR(G1299*E1299,0)</f>
      </c>
    </row>
    <row r="1300" spans="1:9" hidden="1" outlineLevel="4" ht="61" customHeight="1">
      <c r="A1300" s="36" t="s">
        <v>2542</v>
      </c>
      <c r="B1300" s="26"/>
      <c r="C1300" s="27" t="s">
        <v>2543</v>
      </c>
      <c r="D1300" s="28">
        <v>30</v>
      </c>
      <c r="E1300" s="29">
        <v>100</v>
      </c>
      <c r="F1300" s="29">
        <v>95</v>
      </c>
      <c r="G1300" s="30"/>
      <c r="H1300" s="31">
        <f>IF(G1300&lt;=D1300,IF($I$5&lt;50000,$I1300,$G1300*$F1300),"Недостаточно количества на складе")</f>
      </c>
      <c r="I1300" s="32">
        <f>IFERROR(G1300*E1300,0)</f>
      </c>
    </row>
    <row r="1301" spans="1:9" hidden="1" outlineLevel="4" ht="61" customHeight="1">
      <c r="A1301" s="36" t="s">
        <v>2544</v>
      </c>
      <c r="B1301" s="26"/>
      <c r="C1301" s="27" t="s">
        <v>2545</v>
      </c>
      <c r="D1301" s="28">
        <v>53</v>
      </c>
      <c r="E1301" s="29">
        <v>75</v>
      </c>
      <c r="F1301" s="29">
        <v>72</v>
      </c>
      <c r="G1301" s="30"/>
      <c r="H1301" s="31">
        <f>IF(G1301&lt;=D1301,IF($I$5&lt;50000,$I1301,$G1301*$F1301),"Недостаточно количества на складе")</f>
      </c>
      <c r="I1301" s="32">
        <f>IFERROR(G1301*E1301,0)</f>
      </c>
    </row>
    <row r="1302" spans="1:9" hidden="1" outlineLevel="4" ht="61" customHeight="1">
      <c r="A1302" s="36" t="s">
        <v>2546</v>
      </c>
      <c r="B1302" s="26"/>
      <c r="C1302" s="27" t="s">
        <v>2547</v>
      </c>
      <c r="D1302" s="28">
        <v>8</v>
      </c>
      <c r="E1302" s="29">
        <v>75</v>
      </c>
      <c r="F1302" s="29">
        <v>72</v>
      </c>
      <c r="G1302" s="30"/>
      <c r="H1302" s="31">
        <f>IF(G1302&lt;=D1302,IF($I$5&lt;50000,$I1302,$G1302*$F1302),"Недостаточно количества на складе")</f>
      </c>
      <c r="I1302" s="32">
        <f>IFERROR(G1302*E1302,0)</f>
      </c>
    </row>
    <row r="1303" spans="1:9" hidden="1" outlineLevel="4" ht="61" customHeight="1">
      <c r="A1303" s="36" t="s">
        <v>2548</v>
      </c>
      <c r="B1303" s="26"/>
      <c r="C1303" s="27" t="s">
        <v>2549</v>
      </c>
      <c r="D1303" s="28">
        <v>9</v>
      </c>
      <c r="E1303" s="29">
        <v>95</v>
      </c>
      <c r="F1303" s="29">
        <v>91</v>
      </c>
      <c r="G1303" s="30"/>
      <c r="H1303" s="31">
        <f>IF(G1303&lt;=D1303,IF($I$5&lt;50000,$I1303,$G1303*$F1303),"Недостаточно количества на складе")</f>
      </c>
      <c r="I1303" s="32">
        <f>IFERROR(G1303*E1303,0)</f>
      </c>
    </row>
    <row r="1304" spans="1:9" hidden="1" outlineLevel="4" ht="61" customHeight="1">
      <c r="A1304" s="36" t="s">
        <v>2550</v>
      </c>
      <c r="B1304" s="26"/>
      <c r="C1304" s="27" t="s">
        <v>2551</v>
      </c>
      <c r="D1304" s="28">
        <v>68</v>
      </c>
      <c r="E1304" s="29">
        <v>77</v>
      </c>
      <c r="F1304" s="29">
        <v>74</v>
      </c>
      <c r="G1304" s="30"/>
      <c r="H1304" s="31">
        <f>IF(G1304&lt;=D1304,IF($I$5&lt;50000,$I1304,$G1304*$F1304),"Недостаточно количества на складе")</f>
      </c>
      <c r="I1304" s="32">
        <f>IFERROR(G1304*E1304,0)</f>
      </c>
    </row>
    <row r="1305" spans="1:9" hidden="1" outlineLevel="4" ht="61" customHeight="1">
      <c r="A1305" s="36" t="s">
        <v>2552</v>
      </c>
      <c r="B1305" s="26"/>
      <c r="C1305" s="27" t="s">
        <v>2553</v>
      </c>
      <c r="D1305" s="28">
        <v>62</v>
      </c>
      <c r="E1305" s="29">
        <v>77</v>
      </c>
      <c r="F1305" s="29">
        <v>74</v>
      </c>
      <c r="G1305" s="30"/>
      <c r="H1305" s="31">
        <f>IF(G1305&lt;=D1305,IF($I$5&lt;50000,$I1305,$G1305*$F1305),"Недостаточно количества на складе")</f>
      </c>
      <c r="I1305" s="32">
        <f>IFERROR(G1305*E1305,0)</f>
      </c>
    </row>
    <row r="1306" spans="1:9" hidden="1" outlineLevel="4" ht="61" customHeight="1">
      <c r="A1306" s="36" t="s">
        <v>2554</v>
      </c>
      <c r="B1306" s="26"/>
      <c r="C1306" s="27" t="s">
        <v>2555</v>
      </c>
      <c r="D1306" s="28">
        <v>149</v>
      </c>
      <c r="E1306" s="29">
        <v>91</v>
      </c>
      <c r="F1306" s="29">
        <v>87</v>
      </c>
      <c r="G1306" s="30"/>
      <c r="H1306" s="31">
        <f>IF(G1306&lt;=D1306,IF($I$5&lt;50000,$I1306,$G1306*$F1306),"Недостаточно количества на складе")</f>
      </c>
      <c r="I1306" s="32">
        <f>IFERROR(G1306*E1306,0)</f>
      </c>
    </row>
    <row r="1307" spans="1:9" hidden="1" outlineLevel="4" ht="61" customHeight="1">
      <c r="A1307" s="36" t="s">
        <v>2556</v>
      </c>
      <c r="B1307" s="26"/>
      <c r="C1307" s="27" t="s">
        <v>2557</v>
      </c>
      <c r="D1307" s="28">
        <v>152</v>
      </c>
      <c r="E1307" s="29">
        <v>58</v>
      </c>
      <c r="F1307" s="29">
        <v>56</v>
      </c>
      <c r="G1307" s="30"/>
      <c r="H1307" s="31">
        <f>IF(G1307&lt;=D1307,IF($I$5&lt;50000,$I1307,$G1307*$F1307),"Недостаточно количества на складе")</f>
      </c>
      <c r="I1307" s="32">
        <f>IFERROR(G1307*E1307,0)</f>
      </c>
    </row>
    <row r="1308" spans="1:9" hidden="1" outlineLevel="4" ht="61" customHeight="1">
      <c r="A1308" s="36" t="s">
        <v>2558</v>
      </c>
      <c r="B1308" s="26"/>
      <c r="C1308" s="27" t="s">
        <v>2559</v>
      </c>
      <c r="D1308" s="28">
        <v>67</v>
      </c>
      <c r="E1308" s="29">
        <v>58</v>
      </c>
      <c r="F1308" s="29">
        <v>56</v>
      </c>
      <c r="G1308" s="30"/>
      <c r="H1308" s="31">
        <f>IF(G1308&lt;=D1308,IF($I$5&lt;50000,$I1308,$G1308*$F1308),"Недостаточно количества на складе")</f>
      </c>
      <c r="I1308" s="32">
        <f>IFERROR(G1308*E1308,0)</f>
      </c>
    </row>
    <row r="1309" spans="1:9" hidden="1" outlineLevel="4" ht="61" customHeight="1">
      <c r="A1309" s="36" t="s">
        <v>2560</v>
      </c>
      <c r="B1309" s="26"/>
      <c r="C1309" s="27" t="s">
        <v>2561</v>
      </c>
      <c r="D1309" s="28">
        <v>7</v>
      </c>
      <c r="E1309" s="29">
        <v>58</v>
      </c>
      <c r="F1309" s="29">
        <v>56</v>
      </c>
      <c r="G1309" s="30"/>
      <c r="H1309" s="31">
        <f>IF(G1309&lt;=D1309,IF($I$5&lt;50000,$I1309,$G1309*$F1309),"Недостаточно количества на складе")</f>
      </c>
      <c r="I1309" s="32">
        <f>IFERROR(G1309*E1309,0)</f>
      </c>
    </row>
    <row r="1310" spans="1:9" hidden="1" outlineLevel="4" ht="61" customHeight="1">
      <c r="A1310" s="36" t="s">
        <v>2562</v>
      </c>
      <c r="B1310" s="26"/>
      <c r="C1310" s="27" t="s">
        <v>2563</v>
      </c>
      <c r="D1310" s="28">
        <v>220</v>
      </c>
      <c r="E1310" s="29">
        <v>87</v>
      </c>
      <c r="F1310" s="29">
        <v>83</v>
      </c>
      <c r="G1310" s="30"/>
      <c r="H1310" s="31">
        <f>IF(G1310&lt;=D1310,IF($I$5&lt;50000,$I1310,$G1310*$F1310),"Недостаточно количества на складе")</f>
      </c>
      <c r="I1310" s="32">
        <f>IFERROR(G1310*E1310,0)</f>
      </c>
    </row>
    <row r="1311" spans="1:9" hidden="1" outlineLevel="4" ht="61" customHeight="1">
      <c r="A1311" s="36" t="s">
        <v>2564</v>
      </c>
      <c r="B1311" s="26"/>
      <c r="C1311" s="27" t="s">
        <v>2565</v>
      </c>
      <c r="D1311" s="28">
        <v>144</v>
      </c>
      <c r="E1311" s="29">
        <v>87</v>
      </c>
      <c r="F1311" s="29">
        <v>83</v>
      </c>
      <c r="G1311" s="30"/>
      <c r="H1311" s="31">
        <f>IF(G1311&lt;=D1311,IF($I$5&lt;50000,$I1311,$G1311*$F1311),"Недостаточно количества на складе")</f>
      </c>
      <c r="I1311" s="32">
        <f>IFERROR(G1311*E1311,0)</f>
      </c>
    </row>
    <row r="1312" spans="1:9" hidden="1" outlineLevel="4" ht="61" customHeight="1">
      <c r="A1312" s="36" t="s">
        <v>2566</v>
      </c>
      <c r="B1312" s="26"/>
      <c r="C1312" s="27" t="s">
        <v>2567</v>
      </c>
      <c r="D1312" s="28">
        <v>151</v>
      </c>
      <c r="E1312" s="29">
        <v>65</v>
      </c>
      <c r="F1312" s="29">
        <v>63</v>
      </c>
      <c r="G1312" s="30"/>
      <c r="H1312" s="31">
        <f>IF(G1312&lt;=D1312,IF($I$5&lt;50000,$I1312,$G1312*$F1312),"Недостаточно количества на складе")</f>
      </c>
      <c r="I1312" s="32">
        <f>IFERROR(G1312*E1312,0)</f>
      </c>
    </row>
    <row r="1313" spans="1:9" hidden="1" outlineLevel="4" ht="61" customHeight="1">
      <c r="A1313" s="36" t="s">
        <v>2568</v>
      </c>
      <c r="B1313" s="26"/>
      <c r="C1313" s="27" t="s">
        <v>2569</v>
      </c>
      <c r="D1313" s="28">
        <v>3042</v>
      </c>
      <c r="E1313" s="29">
        <v>65</v>
      </c>
      <c r="F1313" s="29">
        <v>63</v>
      </c>
      <c r="G1313" s="30"/>
      <c r="H1313" s="31">
        <f>IF(G1313&lt;=D1313,IF($I$5&lt;50000,$I1313,$G1313*$F1313),"Недостаточно количества на складе")</f>
      </c>
      <c r="I1313" s="32">
        <f>IFERROR(G1313*E1313,0)</f>
      </c>
    </row>
    <row r="1314" spans="1:9" hidden="1" outlineLevel="4" ht="61" customHeight="1">
      <c r="A1314" s="36" t="s">
        <v>2570</v>
      </c>
      <c r="B1314" s="26"/>
      <c r="C1314" s="27" t="s">
        <v>2571</v>
      </c>
      <c r="D1314" s="28">
        <v>1538</v>
      </c>
      <c r="E1314" s="29">
        <v>65</v>
      </c>
      <c r="F1314" s="29">
        <v>63</v>
      </c>
      <c r="G1314" s="30"/>
      <c r="H1314" s="31">
        <f>IF(G1314&lt;=D1314,IF($I$5&lt;50000,$I1314,$G1314*$F1314),"Недостаточно количества на складе")</f>
      </c>
      <c r="I1314" s="32">
        <f>IFERROR(G1314*E1314,0)</f>
      </c>
    </row>
    <row r="1315" spans="1:9" hidden="1" outlineLevel="4" ht="61" customHeight="1">
      <c r="A1315" s="36" t="s">
        <v>2572</v>
      </c>
      <c r="B1315" s="26"/>
      <c r="C1315" s="27" t="s">
        <v>2573</v>
      </c>
      <c r="D1315" s="28">
        <v>1702</v>
      </c>
      <c r="E1315" s="29">
        <v>49</v>
      </c>
      <c r="F1315" s="29">
        <v>47</v>
      </c>
      <c r="G1315" s="30"/>
      <c r="H1315" s="31">
        <f>IF(G1315&lt;=D1315,IF($I$5&lt;50000,$I1315,$G1315*$F1315),"Недостаточно количества на складе")</f>
      </c>
      <c r="I1315" s="32">
        <f>IFERROR(G1315*E1315,0)</f>
      </c>
    </row>
    <row r="1316" spans="1:9" hidden="1" outlineLevel="4" ht="61" customHeight="1">
      <c r="A1316" s="36" t="s">
        <v>2574</v>
      </c>
      <c r="B1316" s="26"/>
      <c r="C1316" s="27" t="s">
        <v>2575</v>
      </c>
      <c r="D1316" s="28">
        <v>3043</v>
      </c>
      <c r="E1316" s="29">
        <v>49</v>
      </c>
      <c r="F1316" s="29">
        <v>47</v>
      </c>
      <c r="G1316" s="30"/>
      <c r="H1316" s="31">
        <f>IF(G1316&lt;=D1316,IF($I$5&lt;50000,$I1316,$G1316*$F1316),"Недостаточно количества на складе")</f>
      </c>
      <c r="I1316" s="32">
        <f>IFERROR(G1316*E1316,0)</f>
      </c>
    </row>
    <row r="1317" spans="1:9" hidden="1" outlineLevel="4" ht="61" customHeight="1">
      <c r="A1317" s="36" t="s">
        <v>2576</v>
      </c>
      <c r="B1317" s="26"/>
      <c r="C1317" s="27" t="s">
        <v>2577</v>
      </c>
      <c r="D1317" s="28">
        <v>178</v>
      </c>
      <c r="E1317" s="29">
        <v>49</v>
      </c>
      <c r="F1317" s="29">
        <v>47</v>
      </c>
      <c r="G1317" s="30"/>
      <c r="H1317" s="31">
        <f>IF(G1317&lt;=D1317,IF($I$5&lt;50000,$I1317,$G1317*$F1317),"Недостаточно количества на складе")</f>
      </c>
      <c r="I1317" s="32">
        <f>IFERROR(G1317*E1317,0)</f>
      </c>
    </row>
    <row r="1318" spans="1:9" hidden="1" outlineLevel="4" ht="61" customHeight="1">
      <c r="A1318" s="36" t="s">
        <v>2578</v>
      </c>
      <c r="B1318" s="26"/>
      <c r="C1318" s="27" t="s">
        <v>2579</v>
      </c>
      <c r="D1318" s="28">
        <v>1485</v>
      </c>
      <c r="E1318" s="29">
        <v>49</v>
      </c>
      <c r="F1318" s="29">
        <v>47</v>
      </c>
      <c r="G1318" s="30"/>
      <c r="H1318" s="31">
        <f>IF(G1318&lt;=D1318,IF($I$5&lt;50000,$I1318,$G1318*$F1318),"Недостаточно количества на складе")</f>
      </c>
      <c r="I1318" s="32">
        <f>IFERROR(G1318*E1318,0)</f>
      </c>
    </row>
    <row r="1319" spans="1:9" hidden="1" outlineLevel="4" ht="61" customHeight="1">
      <c r="A1319" s="36" t="s">
        <v>2580</v>
      </c>
      <c r="B1319" s="26"/>
      <c r="C1319" s="27" t="s">
        <v>2581</v>
      </c>
      <c r="D1319" s="28">
        <v>587</v>
      </c>
      <c r="E1319" s="29">
        <v>49</v>
      </c>
      <c r="F1319" s="29">
        <v>47</v>
      </c>
      <c r="G1319" s="30"/>
      <c r="H1319" s="31">
        <f>IF(G1319&lt;=D1319,IF($I$5&lt;50000,$I1319,$G1319*$F1319),"Недостаточно количества на складе")</f>
      </c>
      <c r="I1319" s="32">
        <f>IFERROR(G1319*E1319,0)</f>
      </c>
    </row>
    <row r="1320" spans="1:9" hidden="1" outlineLevel="4" ht="61" customHeight="1">
      <c r="A1320" s="36" t="s">
        <v>2582</v>
      </c>
      <c r="B1320" s="26"/>
      <c r="C1320" s="27" t="s">
        <v>2583</v>
      </c>
      <c r="D1320" s="28">
        <v>873</v>
      </c>
      <c r="E1320" s="29">
        <v>49</v>
      </c>
      <c r="F1320" s="29">
        <v>47</v>
      </c>
      <c r="G1320" s="30"/>
      <c r="H1320" s="31">
        <f>IF(G1320&lt;=D1320,IF($I$5&lt;50000,$I1320,$G1320*$F1320),"Недостаточно количества на складе")</f>
      </c>
      <c r="I1320" s="32">
        <f>IFERROR(G1320*E1320,0)</f>
      </c>
    </row>
    <row r="1321" spans="1:9" hidden="1" outlineLevel="4" ht="61" customHeight="1">
      <c r="A1321" s="36" t="s">
        <v>2584</v>
      </c>
      <c r="B1321" s="26"/>
      <c r="C1321" s="27" t="s">
        <v>2585</v>
      </c>
      <c r="D1321" s="28">
        <v>57</v>
      </c>
      <c r="E1321" s="29">
        <v>65</v>
      </c>
      <c r="F1321" s="29">
        <v>63</v>
      </c>
      <c r="G1321" s="30"/>
      <c r="H1321" s="31">
        <f>IF(G1321&lt;=D1321,IF($I$5&lt;50000,$I1321,$G1321*$F1321),"Недостаточно количества на складе")</f>
      </c>
      <c r="I1321" s="32">
        <f>IFERROR(G1321*E1321,0)</f>
      </c>
    </row>
    <row r="1322" spans="1:9" hidden="1" outlineLevel="4" ht="61" customHeight="1">
      <c r="A1322" s="36" t="s">
        <v>2586</v>
      </c>
      <c r="B1322" s="26"/>
      <c r="C1322" s="27" t="s">
        <v>2587</v>
      </c>
      <c r="D1322" s="28">
        <v>729</v>
      </c>
      <c r="E1322" s="29">
        <v>49</v>
      </c>
      <c r="F1322" s="29">
        <v>47</v>
      </c>
      <c r="G1322" s="30"/>
      <c r="H1322" s="31">
        <f>IF(G1322&lt;=D1322,IF($I$5&lt;50000,$I1322,$G1322*$F1322),"Недостаточно количества на складе")</f>
      </c>
      <c r="I1322" s="32">
        <f>IFERROR(G1322*E1322,0)</f>
      </c>
    </row>
    <row r="1323" spans="1:9" hidden="1" outlineLevel="4" ht="61" customHeight="1">
      <c r="A1323" s="36" t="s">
        <v>2588</v>
      </c>
      <c r="B1323" s="26"/>
      <c r="C1323" s="27" t="s">
        <v>2589</v>
      </c>
      <c r="D1323" s="28">
        <v>1619</v>
      </c>
      <c r="E1323" s="29">
        <v>49</v>
      </c>
      <c r="F1323" s="29">
        <v>47</v>
      </c>
      <c r="G1323" s="30"/>
      <c r="H1323" s="31">
        <f>IF(G1323&lt;=D1323,IF($I$5&lt;50000,$I1323,$G1323*$F1323),"Недостаточно количества на складе")</f>
      </c>
      <c r="I1323" s="32">
        <f>IFERROR(G1323*E1323,0)</f>
      </c>
    </row>
    <row r="1324" spans="1:9" hidden="1" outlineLevel="4" ht="61" customHeight="1">
      <c r="A1324" s="36" t="s">
        <v>2590</v>
      </c>
      <c r="B1324" s="26"/>
      <c r="C1324" s="27" t="s">
        <v>2591</v>
      </c>
      <c r="D1324" s="28">
        <v>3133</v>
      </c>
      <c r="E1324" s="29">
        <v>49</v>
      </c>
      <c r="F1324" s="29">
        <v>47</v>
      </c>
      <c r="G1324" s="30"/>
      <c r="H1324" s="31">
        <f>IF(G1324&lt;=D1324,IF($I$5&lt;50000,$I1324,$G1324*$F1324),"Недостаточно количества на складе")</f>
      </c>
      <c r="I1324" s="32">
        <f>IFERROR(G1324*E1324,0)</f>
      </c>
    </row>
    <row r="1325" spans="1:9" hidden="1" outlineLevel="4" ht="61" customHeight="1">
      <c r="A1325" s="36" t="s">
        <v>2592</v>
      </c>
      <c r="B1325" s="26"/>
      <c r="C1325" s="27" t="s">
        <v>2593</v>
      </c>
      <c r="D1325" s="28">
        <v>2519</v>
      </c>
      <c r="E1325" s="29">
        <v>49</v>
      </c>
      <c r="F1325" s="29">
        <v>47</v>
      </c>
      <c r="G1325" s="30"/>
      <c r="H1325" s="31">
        <f>IF(G1325&lt;=D1325,IF($I$5&lt;50000,$I1325,$G1325*$F1325),"Недостаточно количества на складе")</f>
      </c>
      <c r="I1325" s="32">
        <f>IFERROR(G1325*E1325,0)</f>
      </c>
    </row>
    <row r="1326" spans="1:9" hidden="1" outlineLevel="4" ht="61" customHeight="1">
      <c r="A1326" s="36" t="s">
        <v>2594</v>
      </c>
      <c r="B1326" s="26"/>
      <c r="C1326" s="27" t="s">
        <v>2595</v>
      </c>
      <c r="D1326" s="28">
        <v>3607</v>
      </c>
      <c r="E1326" s="29">
        <v>49</v>
      </c>
      <c r="F1326" s="29">
        <v>47</v>
      </c>
      <c r="G1326" s="30"/>
      <c r="H1326" s="31">
        <f>IF(G1326&lt;=D1326,IF($I$5&lt;50000,$I1326,$G1326*$F1326),"Недостаточно количества на складе")</f>
      </c>
      <c r="I1326" s="32">
        <f>IFERROR(G1326*E1326,0)</f>
      </c>
    </row>
    <row r="1327" spans="1:9" hidden="1" outlineLevel="4" ht="61" customHeight="1">
      <c r="A1327" s="36" t="s">
        <v>2596</v>
      </c>
      <c r="B1327" s="26"/>
      <c r="C1327" s="27" t="s">
        <v>2597</v>
      </c>
      <c r="D1327" s="28">
        <v>1523</v>
      </c>
      <c r="E1327" s="29">
        <v>49</v>
      </c>
      <c r="F1327" s="29">
        <v>47</v>
      </c>
      <c r="G1327" s="30"/>
      <c r="H1327" s="31">
        <f>IF(G1327&lt;=D1327,IF($I$5&lt;50000,$I1327,$G1327*$F1327),"Недостаточно количества на складе")</f>
      </c>
      <c r="I1327" s="32">
        <f>IFERROR(G1327*E1327,0)</f>
      </c>
    </row>
    <row r="1328" spans="1:9" hidden="1" outlineLevel="4" ht="61" customHeight="1">
      <c r="A1328" s="36" t="s">
        <v>2598</v>
      </c>
      <c r="B1328" s="26"/>
      <c r="C1328" s="27" t="s">
        <v>2599</v>
      </c>
      <c r="D1328" s="28">
        <v>3436</v>
      </c>
      <c r="E1328" s="29">
        <v>49</v>
      </c>
      <c r="F1328" s="29">
        <v>47</v>
      </c>
      <c r="G1328" s="30"/>
      <c r="H1328" s="31">
        <f>IF(G1328&lt;=D1328,IF($I$5&lt;50000,$I1328,$G1328*$F1328),"Недостаточно количества на складе")</f>
      </c>
      <c r="I1328" s="32">
        <f>IFERROR(G1328*E1328,0)</f>
      </c>
    </row>
    <row r="1329" spans="1:9" hidden="1" outlineLevel="4" ht="61" customHeight="1">
      <c r="A1329" s="36" t="s">
        <v>2600</v>
      </c>
      <c r="B1329" s="26"/>
      <c r="C1329" s="27" t="s">
        <v>2601</v>
      </c>
      <c r="D1329" s="28">
        <v>2644</v>
      </c>
      <c r="E1329" s="29">
        <v>49</v>
      </c>
      <c r="F1329" s="29">
        <v>47</v>
      </c>
      <c r="G1329" s="30"/>
      <c r="H1329" s="31">
        <f>IF(G1329&lt;=D1329,IF($I$5&lt;50000,$I1329,$G1329*$F1329),"Недостаточно количества на складе")</f>
      </c>
      <c r="I1329" s="32">
        <f>IFERROR(G1329*E1329,0)</f>
      </c>
    </row>
    <row r="1330" spans="1:9" hidden="1" outlineLevel="4" ht="61" customHeight="1">
      <c r="A1330" s="36" t="s">
        <v>2602</v>
      </c>
      <c r="B1330" s="26"/>
      <c r="C1330" s="27" t="s">
        <v>2603</v>
      </c>
      <c r="D1330" s="28">
        <v>944</v>
      </c>
      <c r="E1330" s="29">
        <v>65</v>
      </c>
      <c r="F1330" s="29">
        <v>63</v>
      </c>
      <c r="G1330" s="30"/>
      <c r="H1330" s="31">
        <f>IF(G1330&lt;=D1330,IF($I$5&lt;50000,$I1330,$G1330*$F1330),"Недостаточно количества на складе")</f>
      </c>
      <c r="I1330" s="32">
        <f>IFERROR(G1330*E1330,0)</f>
      </c>
    </row>
    <row r="1331" spans="1:9" hidden="1" outlineLevel="4" ht="61" customHeight="1">
      <c r="A1331" s="36" t="s">
        <v>2604</v>
      </c>
      <c r="B1331" s="26"/>
      <c r="C1331" s="27" t="s">
        <v>2605</v>
      </c>
      <c r="D1331" s="28">
        <v>276</v>
      </c>
      <c r="E1331" s="29">
        <v>65</v>
      </c>
      <c r="F1331" s="29">
        <v>63</v>
      </c>
      <c r="G1331" s="30"/>
      <c r="H1331" s="31">
        <f>IF(G1331&lt;=D1331,IF($I$5&lt;50000,$I1331,$G1331*$F1331),"Недостаточно количества на складе")</f>
      </c>
      <c r="I1331" s="32">
        <f>IFERROR(G1331*E1331,0)</f>
      </c>
    </row>
    <row r="1332" spans="1:9" hidden="1" outlineLevel="4" ht="61" customHeight="1">
      <c r="A1332" s="36" t="s">
        <v>2606</v>
      </c>
      <c r="B1332" s="26"/>
      <c r="C1332" s="27" t="s">
        <v>2607</v>
      </c>
      <c r="D1332" s="28">
        <v>2265</v>
      </c>
      <c r="E1332" s="29">
        <v>49</v>
      </c>
      <c r="F1332" s="29">
        <v>47</v>
      </c>
      <c r="G1332" s="30"/>
      <c r="H1332" s="31">
        <f>IF(G1332&lt;=D1332,IF($I$5&lt;50000,$I1332,$G1332*$F1332),"Недостаточно количества на складе")</f>
      </c>
      <c r="I1332" s="32">
        <f>IFERROR(G1332*E1332,0)</f>
      </c>
    </row>
    <row r="1333" spans="1:9" hidden="1" outlineLevel="4" ht="61" customHeight="1">
      <c r="A1333" s="36" t="s">
        <v>2608</v>
      </c>
      <c r="B1333" s="26"/>
      <c r="C1333" s="27" t="s">
        <v>2609</v>
      </c>
      <c r="D1333" s="28">
        <v>1566</v>
      </c>
      <c r="E1333" s="29">
        <v>49</v>
      </c>
      <c r="F1333" s="29">
        <v>47</v>
      </c>
      <c r="G1333" s="30"/>
      <c r="H1333" s="31">
        <f>IF(G1333&lt;=D1333,IF($I$5&lt;50000,$I1333,$G1333*$F1333),"Недостаточно количества на складе")</f>
      </c>
      <c r="I1333" s="32">
        <f>IFERROR(G1333*E1333,0)</f>
      </c>
    </row>
    <row r="1334" spans="1:9" hidden="1" outlineLevel="4" ht="61" customHeight="1">
      <c r="A1334" s="36" t="s">
        <v>2610</v>
      </c>
      <c r="B1334" s="26"/>
      <c r="C1334" s="27" t="s">
        <v>2611</v>
      </c>
      <c r="D1334" s="28">
        <v>1578</v>
      </c>
      <c r="E1334" s="29">
        <v>49</v>
      </c>
      <c r="F1334" s="29">
        <v>47</v>
      </c>
      <c r="G1334" s="30"/>
      <c r="H1334" s="31">
        <f>IF(G1334&lt;=D1334,IF($I$5&lt;50000,$I1334,$G1334*$F1334),"Недостаточно количества на складе")</f>
      </c>
      <c r="I1334" s="32">
        <f>IFERROR(G1334*E1334,0)</f>
      </c>
    </row>
    <row r="1335" spans="1:9" hidden="1" outlineLevel="4" ht="61" customHeight="1">
      <c r="A1335" s="36" t="s">
        <v>2612</v>
      </c>
      <c r="B1335" s="26"/>
      <c r="C1335" s="27" t="s">
        <v>2613</v>
      </c>
      <c r="D1335" s="28">
        <v>2606</v>
      </c>
      <c r="E1335" s="29">
        <v>49</v>
      </c>
      <c r="F1335" s="29">
        <v>47</v>
      </c>
      <c r="G1335" s="30"/>
      <c r="H1335" s="31">
        <f>IF(G1335&lt;=D1335,IF($I$5&lt;50000,$I1335,$G1335*$F1335),"Недостаточно количества на складе")</f>
      </c>
      <c r="I1335" s="32">
        <f>IFERROR(G1335*E1335,0)</f>
      </c>
    </row>
    <row r="1336" spans="1:9" hidden="1" outlineLevel="4" ht="61" customHeight="1">
      <c r="A1336" s="36" t="s">
        <v>2614</v>
      </c>
      <c r="B1336" s="26"/>
      <c r="C1336" s="27" t="s">
        <v>2615</v>
      </c>
      <c r="D1336" s="28">
        <v>1332</v>
      </c>
      <c r="E1336" s="29">
        <v>49</v>
      </c>
      <c r="F1336" s="29">
        <v>47</v>
      </c>
      <c r="G1336" s="30"/>
      <c r="H1336" s="31">
        <f>IF(G1336&lt;=D1336,IF($I$5&lt;50000,$I1336,$G1336*$F1336),"Недостаточно количества на складе")</f>
      </c>
      <c r="I1336" s="32">
        <f>IFERROR(G1336*E1336,0)</f>
      </c>
    </row>
    <row r="1337" spans="1:9" hidden="1" outlineLevel="4" ht="61" customHeight="1">
      <c r="A1337" s="36" t="s">
        <v>2616</v>
      </c>
      <c r="B1337" s="26"/>
      <c r="C1337" s="27" t="s">
        <v>2617</v>
      </c>
      <c r="D1337" s="28">
        <v>203</v>
      </c>
      <c r="E1337" s="29">
        <v>49</v>
      </c>
      <c r="F1337" s="29">
        <v>47</v>
      </c>
      <c r="G1337" s="30"/>
      <c r="H1337" s="31">
        <f>IF(G1337&lt;=D1337,IF($I$5&lt;50000,$I1337,$G1337*$F1337),"Недостаточно количества на складе")</f>
      </c>
      <c r="I1337" s="32">
        <f>IFERROR(G1337*E1337,0)</f>
      </c>
    </row>
    <row r="1338" spans="1:9" hidden="1" outlineLevel="4" ht="61" customHeight="1">
      <c r="A1338" s="36" t="s">
        <v>2618</v>
      </c>
      <c r="B1338" s="26"/>
      <c r="C1338" s="27" t="s">
        <v>2619</v>
      </c>
      <c r="D1338" s="28">
        <v>3045</v>
      </c>
      <c r="E1338" s="29">
        <v>49</v>
      </c>
      <c r="F1338" s="29">
        <v>47</v>
      </c>
      <c r="G1338" s="30"/>
      <c r="H1338" s="31">
        <f>IF(G1338&lt;=D1338,IF($I$5&lt;50000,$I1338,$G1338*$F1338),"Недостаточно количества на складе")</f>
      </c>
      <c r="I1338" s="32">
        <f>IFERROR(G1338*E1338,0)</f>
      </c>
    </row>
    <row r="1339" spans="1:9" hidden="1" outlineLevel="4" ht="61" customHeight="1">
      <c r="A1339" s="36" t="s">
        <v>2620</v>
      </c>
      <c r="B1339" s="26"/>
      <c r="C1339" s="27" t="s">
        <v>2621</v>
      </c>
      <c r="D1339" s="28">
        <v>2465</v>
      </c>
      <c r="E1339" s="29">
        <v>49</v>
      </c>
      <c r="F1339" s="29">
        <v>47</v>
      </c>
      <c r="G1339" s="30"/>
      <c r="H1339" s="31">
        <f>IF(G1339&lt;=D1339,IF($I$5&lt;50000,$I1339,$G1339*$F1339),"Недостаточно количества на складе")</f>
      </c>
      <c r="I1339" s="32">
        <f>IFERROR(G1339*E1339,0)</f>
      </c>
    </row>
    <row r="1340" spans="1:9" hidden="1" outlineLevel="4" ht="61" customHeight="1">
      <c r="A1340" s="36" t="s">
        <v>2622</v>
      </c>
      <c r="B1340" s="26"/>
      <c r="C1340" s="27" t="s">
        <v>2623</v>
      </c>
      <c r="D1340" s="28">
        <v>2804</v>
      </c>
      <c r="E1340" s="29">
        <v>49</v>
      </c>
      <c r="F1340" s="29">
        <v>47</v>
      </c>
      <c r="G1340" s="30"/>
      <c r="H1340" s="31">
        <f>IF(G1340&lt;=D1340,IF($I$5&lt;50000,$I1340,$G1340*$F1340),"Недостаточно количества на складе")</f>
      </c>
      <c r="I1340" s="32">
        <f>IFERROR(G1340*E1340,0)</f>
      </c>
    </row>
    <row r="1341" spans="1:9" hidden="1" outlineLevel="4" ht="61" customHeight="1">
      <c r="A1341" s="36" t="s">
        <v>2624</v>
      </c>
      <c r="B1341" s="26"/>
      <c r="C1341" s="27" t="s">
        <v>2625</v>
      </c>
      <c r="D1341" s="28">
        <v>2691</v>
      </c>
      <c r="E1341" s="29">
        <v>49</v>
      </c>
      <c r="F1341" s="29">
        <v>47</v>
      </c>
      <c r="G1341" s="30"/>
      <c r="H1341" s="31">
        <f>IF(G1341&lt;=D1341,IF($I$5&lt;50000,$I1341,$G1341*$F1341),"Недостаточно количества на складе")</f>
      </c>
      <c r="I1341" s="32">
        <f>IFERROR(G1341*E1341,0)</f>
      </c>
    </row>
    <row r="1342" spans="1:9" hidden="1" outlineLevel="4" ht="61" customHeight="1">
      <c r="A1342" s="36" t="s">
        <v>2626</v>
      </c>
      <c r="B1342" s="26"/>
      <c r="C1342" s="27" t="s">
        <v>2627</v>
      </c>
      <c r="D1342" s="28">
        <v>3473</v>
      </c>
      <c r="E1342" s="29">
        <v>49</v>
      </c>
      <c r="F1342" s="29">
        <v>47</v>
      </c>
      <c r="G1342" s="30"/>
      <c r="H1342" s="31">
        <f>IF(G1342&lt;=D1342,IF($I$5&lt;50000,$I1342,$G1342*$F1342),"Недостаточно количества на складе")</f>
      </c>
      <c r="I1342" s="32">
        <f>IFERROR(G1342*E1342,0)</f>
      </c>
    </row>
    <row r="1343" spans="1:9" hidden="1" outlineLevel="4" ht="61" customHeight="1">
      <c r="A1343" s="36" t="s">
        <v>2628</v>
      </c>
      <c r="B1343" s="26"/>
      <c r="C1343" s="27" t="s">
        <v>2629</v>
      </c>
      <c r="D1343" s="28">
        <v>1418</v>
      </c>
      <c r="E1343" s="29">
        <v>49</v>
      </c>
      <c r="F1343" s="29">
        <v>47</v>
      </c>
      <c r="G1343" s="30"/>
      <c r="H1343" s="31">
        <f>IF(G1343&lt;=D1343,IF($I$5&lt;50000,$I1343,$G1343*$F1343),"Недостаточно количества на складе")</f>
      </c>
      <c r="I1343" s="32">
        <f>IFERROR(G1343*E1343,0)</f>
      </c>
    </row>
    <row r="1344" spans="1:9" hidden="1" outlineLevel="4" ht="61" customHeight="1">
      <c r="A1344" s="36" t="s">
        <v>2630</v>
      </c>
      <c r="B1344" s="26"/>
      <c r="C1344" s="27" t="s">
        <v>2631</v>
      </c>
      <c r="D1344" s="28">
        <v>3408</v>
      </c>
      <c r="E1344" s="29">
        <v>49</v>
      </c>
      <c r="F1344" s="29">
        <v>47</v>
      </c>
      <c r="G1344" s="30"/>
      <c r="H1344" s="31">
        <f>IF(G1344&lt;=D1344,IF($I$5&lt;50000,$I1344,$G1344*$F1344),"Недостаточно количества на складе")</f>
      </c>
      <c r="I1344" s="32">
        <f>IFERROR(G1344*E1344,0)</f>
      </c>
    </row>
    <row r="1345" spans="1:9" hidden="1" outlineLevel="4" ht="61" customHeight="1">
      <c r="A1345" s="36" t="s">
        <v>2632</v>
      </c>
      <c r="B1345" s="26"/>
      <c r="C1345" s="27" t="s">
        <v>2633</v>
      </c>
      <c r="D1345" s="28">
        <v>2797</v>
      </c>
      <c r="E1345" s="29">
        <v>49</v>
      </c>
      <c r="F1345" s="29">
        <v>47</v>
      </c>
      <c r="G1345" s="30"/>
      <c r="H1345" s="31">
        <f>IF(G1345&lt;=D1345,IF($I$5&lt;50000,$I1345,$G1345*$F1345),"Недостаточно количества на складе")</f>
      </c>
      <c r="I1345" s="32">
        <f>IFERROR(G1345*E1345,0)</f>
      </c>
    </row>
    <row r="1346" spans="1:9" hidden="1" outlineLevel="4" ht="61" customHeight="1">
      <c r="A1346" s="36" t="s">
        <v>2634</v>
      </c>
      <c r="B1346" s="26"/>
      <c r="C1346" s="27" t="s">
        <v>2635</v>
      </c>
      <c r="D1346" s="28">
        <v>3039</v>
      </c>
      <c r="E1346" s="29">
        <v>49</v>
      </c>
      <c r="F1346" s="29">
        <v>47</v>
      </c>
      <c r="G1346" s="30"/>
      <c r="H1346" s="31">
        <f>IF(G1346&lt;=D1346,IF($I$5&lt;50000,$I1346,$G1346*$F1346),"Недостаточно количества на складе")</f>
      </c>
      <c r="I1346" s="32">
        <f>IFERROR(G1346*E1346,0)</f>
      </c>
    </row>
    <row r="1347" spans="1:9" hidden="1" outlineLevel="4" ht="61" customHeight="1">
      <c r="A1347" s="36" t="s">
        <v>2636</v>
      </c>
      <c r="B1347" s="26"/>
      <c r="C1347" s="27" t="s">
        <v>2637</v>
      </c>
      <c r="D1347" s="28">
        <v>2218</v>
      </c>
      <c r="E1347" s="29">
        <v>49</v>
      </c>
      <c r="F1347" s="29">
        <v>47</v>
      </c>
      <c r="G1347" s="30"/>
      <c r="H1347" s="31">
        <f>IF(G1347&lt;=D1347,IF($I$5&lt;50000,$I1347,$G1347*$F1347),"Недостаточно количества на складе")</f>
      </c>
      <c r="I1347" s="32">
        <f>IFERROR(G1347*E1347,0)</f>
      </c>
    </row>
    <row r="1348" spans="1:9" hidden="1" outlineLevel="4" ht="58.6" customHeight="1">
      <c r="A1348" s="36" t="s">
        <v>2638</v>
      </c>
      <c r="B1348" s="26"/>
      <c r="C1348" s="27" t="s">
        <v>2639</v>
      </c>
      <c r="D1348" s="28">
        <v>21</v>
      </c>
      <c r="E1348" s="29">
        <v>98</v>
      </c>
      <c r="F1348" s="29">
        <v>94</v>
      </c>
      <c r="G1348" s="30"/>
      <c r="H1348" s="31">
        <f>IF(G1348&lt;=D1348,IF($I$5&lt;50000,$I1348,$G1348*$F1348),"Недостаточно количества на складе")</f>
      </c>
      <c r="I1348" s="32">
        <f>IFERROR(G1348*E1348,0)</f>
      </c>
    </row>
    <row r="1349" spans="1:9" hidden="1" outlineLevel="4" ht="61" customHeight="1">
      <c r="A1349" s="36" t="s">
        <v>2640</v>
      </c>
      <c r="B1349" s="26"/>
      <c r="C1349" s="27" t="s">
        <v>2641</v>
      </c>
      <c r="D1349" s="28">
        <v>3</v>
      </c>
      <c r="E1349" s="29">
        <v>98</v>
      </c>
      <c r="F1349" s="29">
        <v>94</v>
      </c>
      <c r="G1349" s="30"/>
      <c r="H1349" s="31">
        <f>IF(G1349&lt;=D1349,IF($I$5&lt;50000,$I1349,$G1349*$F1349),"Недостаточно количества на складе")</f>
      </c>
      <c r="I1349" s="32">
        <f>IFERROR(G1349*E1349,0)</f>
      </c>
    </row>
    <row r="1350" spans="1:9" hidden="1" outlineLevel="4" ht="61" customHeight="1">
      <c r="A1350" s="36" t="s">
        <v>2642</v>
      </c>
      <c r="B1350" s="26"/>
      <c r="C1350" s="27" t="s">
        <v>2643</v>
      </c>
      <c r="D1350" s="28">
        <v>3</v>
      </c>
      <c r="E1350" s="29">
        <v>104</v>
      </c>
      <c r="F1350" s="29">
        <v>99</v>
      </c>
      <c r="G1350" s="30"/>
      <c r="H1350" s="31">
        <f>IF(G1350&lt;=D1350,IF($I$5&lt;50000,$I1350,$G1350*$F1350),"Недостаточно количества на складе")</f>
      </c>
      <c r="I1350" s="32">
        <f>IFERROR(G1350*E1350,0)</f>
      </c>
    </row>
    <row r="1351" spans="1:9" hidden="1" outlineLevel="4" ht="61" customHeight="1">
      <c r="A1351" s="36" t="s">
        <v>2644</v>
      </c>
      <c r="B1351" s="26"/>
      <c r="C1351" s="27" t="s">
        <v>2645</v>
      </c>
      <c r="D1351" s="28">
        <v>69</v>
      </c>
      <c r="E1351" s="29">
        <v>136</v>
      </c>
      <c r="F1351" s="29">
        <v>130</v>
      </c>
      <c r="G1351" s="30"/>
      <c r="H1351" s="31">
        <f>IF(G1351&lt;=D1351,IF($I$5&lt;50000,$I1351,$G1351*$F1351),"Недостаточно количества на складе")</f>
      </c>
      <c r="I1351" s="32">
        <f>IFERROR(G1351*E1351,0)</f>
      </c>
    </row>
    <row r="1352" spans="1:9" hidden="1" outlineLevel="4" ht="61" customHeight="1">
      <c r="A1352" s="36" t="s">
        <v>2646</v>
      </c>
      <c r="B1352" s="26"/>
      <c r="C1352" s="27" t="s">
        <v>2647</v>
      </c>
      <c r="D1352" s="28">
        <v>32</v>
      </c>
      <c r="E1352" s="29">
        <v>136</v>
      </c>
      <c r="F1352" s="29">
        <v>130</v>
      </c>
      <c r="G1352" s="30"/>
      <c r="H1352" s="31">
        <f>IF(G1352&lt;=D1352,IF($I$5&lt;50000,$I1352,$G1352*$F1352),"Недостаточно количества на складе")</f>
      </c>
      <c r="I1352" s="32">
        <f>IFERROR(G1352*E1352,0)</f>
      </c>
    </row>
    <row r="1353" spans="1:9" hidden="1" outlineLevel="4" ht="61" customHeight="1">
      <c r="A1353" s="36" t="s">
        <v>2648</v>
      </c>
      <c r="B1353" s="26"/>
      <c r="C1353" s="27" t="s">
        <v>2649</v>
      </c>
      <c r="D1353" s="28">
        <v>35</v>
      </c>
      <c r="E1353" s="29">
        <v>136</v>
      </c>
      <c r="F1353" s="29">
        <v>130</v>
      </c>
      <c r="G1353" s="30"/>
      <c r="H1353" s="31">
        <f>IF(G1353&lt;=D1353,IF($I$5&lt;50000,$I1353,$G1353*$F1353),"Недостаточно количества на складе")</f>
      </c>
      <c r="I1353" s="32">
        <f>IFERROR(G1353*E1353,0)</f>
      </c>
    </row>
    <row r="1354" spans="1:9" hidden="1" outlineLevel="4" ht="61" customHeight="1">
      <c r="A1354" s="36" t="s">
        <v>2650</v>
      </c>
      <c r="B1354" s="26"/>
      <c r="C1354" s="27" t="s">
        <v>2651</v>
      </c>
      <c r="D1354" s="28">
        <v>19</v>
      </c>
      <c r="E1354" s="29">
        <v>103</v>
      </c>
      <c r="F1354" s="29">
        <v>102</v>
      </c>
      <c r="G1354" s="30"/>
      <c r="H1354" s="31">
        <f>IF(G1354&lt;=D1354,IF($I$5&lt;50000,$I1354,$G1354*$F1354),"Недостаточно количества на складе")</f>
      </c>
      <c r="I1354" s="32">
        <f>IFERROR(G1354*E1354,0)</f>
      </c>
    </row>
    <row r="1355" spans="1:9" hidden="1" outlineLevel="4" ht="61" customHeight="1">
      <c r="A1355" s="36" t="s">
        <v>2652</v>
      </c>
      <c r="B1355" s="26"/>
      <c r="C1355" s="27" t="s">
        <v>2653</v>
      </c>
      <c r="D1355" s="28">
        <v>1</v>
      </c>
      <c r="E1355" s="29">
        <v>143</v>
      </c>
      <c r="F1355" s="29">
        <v>136</v>
      </c>
      <c r="G1355" s="30"/>
      <c r="H1355" s="31">
        <f>IF(G1355&lt;=D1355,IF($I$5&lt;50000,$I1355,$G1355*$F1355),"Недостаточно количества на складе")</f>
      </c>
      <c r="I1355" s="32">
        <f>IFERROR(G1355*E1355,0)</f>
      </c>
    </row>
    <row r="1356" spans="1:9" hidden="1" outlineLevel="4" ht="61" customHeight="1">
      <c r="A1356" s="36" t="s">
        <v>2654</v>
      </c>
      <c r="B1356" s="26"/>
      <c r="C1356" s="27" t="s">
        <v>2655</v>
      </c>
      <c r="D1356" s="28">
        <v>104</v>
      </c>
      <c r="E1356" s="29">
        <v>118</v>
      </c>
      <c r="F1356" s="29">
        <v>117</v>
      </c>
      <c r="G1356" s="30"/>
      <c r="H1356" s="31">
        <f>IF(G1356&lt;=D1356,IF($I$5&lt;50000,$I1356,$G1356*$F1356),"Недостаточно количества на складе")</f>
      </c>
      <c r="I1356" s="32">
        <f>IFERROR(G1356*E1356,0)</f>
      </c>
    </row>
    <row r="1357" spans="1:9" hidden="1" outlineLevel="4" ht="61" customHeight="1">
      <c r="A1357" s="36" t="s">
        <v>2656</v>
      </c>
      <c r="B1357" s="26"/>
      <c r="C1357" s="27" t="s">
        <v>2657</v>
      </c>
      <c r="D1357" s="28">
        <v>140</v>
      </c>
      <c r="E1357" s="29">
        <v>93</v>
      </c>
      <c r="F1357" s="29">
        <v>89</v>
      </c>
      <c r="G1357" s="30"/>
      <c r="H1357" s="31">
        <f>IF(G1357&lt;=D1357,IF($I$5&lt;50000,$I1357,$G1357*$F1357),"Недостаточно количества на складе")</f>
      </c>
      <c r="I1357" s="32">
        <f>IFERROR(G1357*E1357,0)</f>
      </c>
    </row>
    <row r="1358" spans="1:9" hidden="1" outlineLevel="4" ht="61" customHeight="1">
      <c r="A1358" s="36" t="s">
        <v>2658</v>
      </c>
      <c r="B1358" s="26"/>
      <c r="C1358" s="27" t="s">
        <v>2659</v>
      </c>
      <c r="D1358" s="28">
        <v>4</v>
      </c>
      <c r="E1358" s="29">
        <v>126</v>
      </c>
      <c r="F1358" s="29">
        <v>120</v>
      </c>
      <c r="G1358" s="30"/>
      <c r="H1358" s="31">
        <f>IF(G1358&lt;=D1358,IF($I$5&lt;50000,$I1358,$G1358*$F1358),"Недостаточно количества на складе")</f>
      </c>
      <c r="I1358" s="32">
        <f>IFERROR(G1358*E1358,0)</f>
      </c>
    </row>
    <row r="1359" spans="1:9" hidden="1" outlineLevel="4" ht="61" customHeight="1">
      <c r="A1359" s="36" t="s">
        <v>2660</v>
      </c>
      <c r="B1359" s="26"/>
      <c r="C1359" s="27" t="s">
        <v>2661</v>
      </c>
      <c r="D1359" s="28">
        <v>167</v>
      </c>
      <c r="E1359" s="29">
        <v>95</v>
      </c>
      <c r="F1359" s="29">
        <v>91</v>
      </c>
      <c r="G1359" s="30"/>
      <c r="H1359" s="31">
        <f>IF(G1359&lt;=D1359,IF($I$5&lt;50000,$I1359,$G1359*$F1359),"Недостаточно количества на складе")</f>
      </c>
      <c r="I1359" s="32">
        <f>IFERROR(G1359*E1359,0)</f>
      </c>
    </row>
    <row r="1360" spans="1:9" hidden="1" outlineLevel="4" ht="61" customHeight="1">
      <c r="A1360" s="36" t="s">
        <v>2662</v>
      </c>
      <c r="B1360" s="26"/>
      <c r="C1360" s="27" t="s">
        <v>2663</v>
      </c>
      <c r="D1360" s="28">
        <v>173</v>
      </c>
      <c r="E1360" s="29">
        <v>111</v>
      </c>
      <c r="F1360" s="29">
        <v>106</v>
      </c>
      <c r="G1360" s="30"/>
      <c r="H1360" s="31">
        <f>IF(G1360&lt;=D1360,IF($I$5&lt;50000,$I1360,$G1360*$F1360),"Недостаточно количества на складе")</f>
      </c>
      <c r="I1360" s="32">
        <f>IFERROR(G1360*E1360,0)</f>
      </c>
    </row>
    <row r="1361" spans="1:9" hidden="1" outlineLevel="4" ht="61" customHeight="1">
      <c r="A1361" s="36" t="s">
        <v>2664</v>
      </c>
      <c r="B1361" s="26"/>
      <c r="C1361" s="27" t="s">
        <v>2665</v>
      </c>
      <c r="D1361" s="28">
        <v>30</v>
      </c>
      <c r="E1361" s="29">
        <v>82</v>
      </c>
      <c r="F1361" s="29">
        <v>81</v>
      </c>
      <c r="G1361" s="30"/>
      <c r="H1361" s="31">
        <f>IF(G1361&lt;=D1361,IF($I$5&lt;50000,$I1361,$G1361*$F1361),"Недостаточно количества на складе")</f>
      </c>
      <c r="I1361" s="32">
        <f>IFERROR(G1361*E1361,0)</f>
      </c>
    </row>
    <row r="1362" spans="1:9" hidden="1" outlineLevel="4" ht="61" customHeight="1">
      <c r="A1362" s="36" t="s">
        <v>2666</v>
      </c>
      <c r="B1362" s="26"/>
      <c r="C1362" s="27" t="s">
        <v>2667</v>
      </c>
      <c r="D1362" s="28">
        <v>2</v>
      </c>
      <c r="E1362" s="29">
        <v>699</v>
      </c>
      <c r="F1362" s="29">
        <v>695</v>
      </c>
      <c r="G1362" s="30"/>
      <c r="H1362" s="31">
        <f>IF(G1362&lt;=D1362,IF($I$5&lt;50000,$I1362,$G1362*$F1362),"Недостаточно количества на складе")</f>
      </c>
      <c r="I1362" s="32">
        <f>IFERROR(G1362*E1362,0)</f>
      </c>
    </row>
    <row r="1363" spans="1:9" hidden="1" outlineLevel="4" ht="61" customHeight="1">
      <c r="A1363" s="36" t="s">
        <v>2668</v>
      </c>
      <c r="B1363" s="26"/>
      <c r="C1363" s="27" t="s">
        <v>2669</v>
      </c>
      <c r="D1363" s="28">
        <v>2</v>
      </c>
      <c r="E1363" s="29">
        <v>1140</v>
      </c>
      <c r="F1363" s="29">
        <v>1083</v>
      </c>
      <c r="G1363" s="30"/>
      <c r="H1363" s="31">
        <f>IF(G1363&lt;=D1363,IF($I$5&lt;50000,$I1363,$G1363*$F1363),"Недостаточно количества на складе")</f>
      </c>
      <c r="I1363" s="32">
        <f>IFERROR(G1363*E1363,0)</f>
      </c>
    </row>
    <row r="1364" spans="1:9" hidden="1" outlineLevel="4" ht="61" customHeight="1">
      <c r="A1364" s="36" t="s">
        <v>2670</v>
      </c>
      <c r="B1364" s="26"/>
      <c r="C1364" s="27" t="s">
        <v>2671</v>
      </c>
      <c r="D1364" s="28">
        <v>14</v>
      </c>
      <c r="E1364" s="29">
        <v>195</v>
      </c>
      <c r="F1364" s="29">
        <v>190</v>
      </c>
      <c r="G1364" s="30"/>
      <c r="H1364" s="31">
        <f>IF(G1364&lt;=D1364,IF($I$5&lt;50000,$I1364,$G1364*$F1364),"Недостаточно количества на складе")</f>
      </c>
      <c r="I1364" s="32">
        <f>IFERROR(G1364*E1364,0)</f>
      </c>
    </row>
    <row r="1365" spans="1:9" hidden="1" outlineLevel="4" ht="61" customHeight="1">
      <c r="A1365" s="36" t="s">
        <v>2672</v>
      </c>
      <c r="B1365" s="26"/>
      <c r="C1365" s="27" t="s">
        <v>2673</v>
      </c>
      <c r="D1365" s="28">
        <v>210</v>
      </c>
      <c r="E1365" s="29">
        <v>79</v>
      </c>
      <c r="F1365" s="29">
        <v>77</v>
      </c>
      <c r="G1365" s="30"/>
      <c r="H1365" s="31">
        <f>IF(G1365&lt;=D1365,IF($I$5&lt;50000,$I1365,$G1365*$F1365),"Недостаточно количества на складе")</f>
      </c>
      <c r="I1365" s="32">
        <f>IFERROR(G1365*E1365,0)</f>
      </c>
    </row>
    <row r="1366" spans="1:9" hidden="1" outlineLevel="4" ht="61" customHeight="1">
      <c r="A1366" s="36" t="s">
        <v>2674</v>
      </c>
      <c r="B1366" s="26"/>
      <c r="C1366" s="27" t="s">
        <v>2675</v>
      </c>
      <c r="D1366" s="28">
        <v>87</v>
      </c>
      <c r="E1366" s="29">
        <v>79</v>
      </c>
      <c r="F1366" s="29">
        <v>77</v>
      </c>
      <c r="G1366" s="30"/>
      <c r="H1366" s="31">
        <f>IF(G1366&lt;=D1366,IF($I$5&lt;50000,$I1366,$G1366*$F1366),"Недостаточно количества на складе")</f>
      </c>
      <c r="I1366" s="32">
        <f>IFERROR(G1366*E1366,0)</f>
      </c>
    </row>
    <row r="1367" spans="1:9" hidden="1" outlineLevel="4" ht="61" customHeight="1">
      <c r="A1367" s="36" t="s">
        <v>2676</v>
      </c>
      <c r="B1367" s="26"/>
      <c r="C1367" s="27" t="s">
        <v>2677</v>
      </c>
      <c r="D1367" s="28">
        <v>294</v>
      </c>
      <c r="E1367" s="29">
        <v>79</v>
      </c>
      <c r="F1367" s="29">
        <v>77</v>
      </c>
      <c r="G1367" s="30"/>
      <c r="H1367" s="31">
        <f>IF(G1367&lt;=D1367,IF($I$5&lt;50000,$I1367,$G1367*$F1367),"Недостаточно количества на складе")</f>
      </c>
      <c r="I1367" s="32">
        <f>IFERROR(G1367*E1367,0)</f>
      </c>
    </row>
    <row r="1368" spans="1:9" hidden="1" outlineLevel="4" ht="61" customHeight="1">
      <c r="A1368" s="36" t="s">
        <v>2678</v>
      </c>
      <c r="B1368" s="26"/>
      <c r="C1368" s="27" t="s">
        <v>2679</v>
      </c>
      <c r="D1368" s="28">
        <v>159</v>
      </c>
      <c r="E1368" s="29">
        <v>79</v>
      </c>
      <c r="F1368" s="29">
        <v>77</v>
      </c>
      <c r="G1368" s="30"/>
      <c r="H1368" s="31">
        <f>IF(G1368&lt;=D1368,IF($I$5&lt;50000,$I1368,$G1368*$F1368),"Недостаточно количества на складе")</f>
      </c>
      <c r="I1368" s="32">
        <f>IFERROR(G1368*E1368,0)</f>
      </c>
    </row>
    <row r="1369" spans="1:9" hidden="1" outlineLevel="4" ht="61" customHeight="1">
      <c r="A1369" s="36" t="s">
        <v>2680</v>
      </c>
      <c r="B1369" s="26"/>
      <c r="C1369" s="27" t="s">
        <v>2681</v>
      </c>
      <c r="D1369" s="28">
        <v>266</v>
      </c>
      <c r="E1369" s="29">
        <v>79</v>
      </c>
      <c r="F1369" s="29">
        <v>77</v>
      </c>
      <c r="G1369" s="30"/>
      <c r="H1369" s="31">
        <f>IF(G1369&lt;=D1369,IF($I$5&lt;50000,$I1369,$G1369*$F1369),"Недостаточно количества на складе")</f>
      </c>
      <c r="I1369" s="32">
        <f>IFERROR(G1369*E1369,0)</f>
      </c>
    </row>
    <row r="1370" spans="1:9" hidden="1" outlineLevel="4" ht="61" customHeight="1">
      <c r="A1370" s="36" t="s">
        <v>2682</v>
      </c>
      <c r="B1370" s="26"/>
      <c r="C1370" s="27" t="s">
        <v>2683</v>
      </c>
      <c r="D1370" s="28">
        <v>5</v>
      </c>
      <c r="E1370" s="29">
        <v>44</v>
      </c>
      <c r="F1370" s="29">
        <v>43</v>
      </c>
      <c r="G1370" s="30"/>
      <c r="H1370" s="31">
        <f>IF(G1370&lt;=D1370,IF($I$5&lt;50000,$I1370,$G1370*$F1370),"Недостаточно количества на складе")</f>
      </c>
      <c r="I1370" s="32">
        <f>IFERROR(G1370*E1370,0)</f>
      </c>
    </row>
    <row r="1371" spans="1:9" hidden="1" outlineLevel="4" ht="61" customHeight="1">
      <c r="A1371" s="36" t="s">
        <v>2684</v>
      </c>
      <c r="B1371" s="26"/>
      <c r="C1371" s="27" t="s">
        <v>2685</v>
      </c>
      <c r="D1371" s="28">
        <v>9</v>
      </c>
      <c r="E1371" s="29">
        <v>55</v>
      </c>
      <c r="F1371" s="29">
        <v>54</v>
      </c>
      <c r="G1371" s="30"/>
      <c r="H1371" s="31">
        <f>IF(G1371&lt;=D1371,IF($I$5&lt;50000,$I1371,$G1371*$F1371),"Недостаточно количества на складе")</f>
      </c>
      <c r="I1371" s="32">
        <f>IFERROR(G1371*E1371,0)</f>
      </c>
    </row>
    <row r="1372" spans="1:9" hidden="1" outlineLevel="4" ht="61" customHeight="1">
      <c r="A1372" s="36" t="s">
        <v>2686</v>
      </c>
      <c r="B1372" s="26"/>
      <c r="C1372" s="27" t="s">
        <v>2687</v>
      </c>
      <c r="D1372" s="28">
        <v>1</v>
      </c>
      <c r="E1372" s="29">
        <v>55</v>
      </c>
      <c r="F1372" s="29">
        <v>54</v>
      </c>
      <c r="G1372" s="30"/>
      <c r="H1372" s="31">
        <f>IF(G1372&lt;=D1372,IF($I$5&lt;50000,$I1372,$G1372*$F1372),"Недостаточно количества на складе")</f>
      </c>
      <c r="I1372" s="32">
        <f>IFERROR(G1372*E1372,0)</f>
      </c>
    </row>
    <row r="1373" spans="1:9" hidden="1" outlineLevel="4" ht="61" customHeight="1">
      <c r="A1373" s="36" t="s">
        <v>2688</v>
      </c>
      <c r="B1373" s="26"/>
      <c r="C1373" s="27" t="s">
        <v>2689</v>
      </c>
      <c r="D1373" s="28">
        <v>31</v>
      </c>
      <c r="E1373" s="29">
        <v>445</v>
      </c>
      <c r="F1373" s="29">
        <v>435</v>
      </c>
      <c r="G1373" s="30"/>
      <c r="H1373" s="31">
        <f>IF(G1373&lt;=D1373,IF($I$5&lt;50000,$I1373,$G1373*$F1373),"Недостаточно количества на складе")</f>
      </c>
      <c r="I1373" s="32">
        <f>IFERROR(G1373*E1373,0)</f>
      </c>
    </row>
    <row r="1374" spans="1:9" hidden="1" outlineLevel="4" ht="61" customHeight="1">
      <c r="A1374" s="36" t="s">
        <v>2690</v>
      </c>
      <c r="B1374" s="26"/>
      <c r="C1374" s="27" t="s">
        <v>2691</v>
      </c>
      <c r="D1374" s="28">
        <v>18</v>
      </c>
      <c r="E1374" s="29">
        <v>445</v>
      </c>
      <c r="F1374" s="29">
        <v>435</v>
      </c>
      <c r="G1374" s="30"/>
      <c r="H1374" s="31">
        <f>IF(G1374&lt;=D1374,IF($I$5&lt;50000,$I1374,$G1374*$F1374),"Недостаточно количества на складе")</f>
      </c>
      <c r="I1374" s="32">
        <f>IFERROR(G1374*E1374,0)</f>
      </c>
    </row>
    <row r="1375" spans="1:9" hidden="1" outlineLevel="4" ht="61" customHeight="1">
      <c r="A1375" s="36" t="s">
        <v>2692</v>
      </c>
      <c r="B1375" s="26"/>
      <c r="C1375" s="27" t="s">
        <v>2693</v>
      </c>
      <c r="D1375" s="28">
        <v>33</v>
      </c>
      <c r="E1375" s="29">
        <v>425</v>
      </c>
      <c r="F1375" s="29">
        <v>420</v>
      </c>
      <c r="G1375" s="30"/>
      <c r="H1375" s="31">
        <f>IF(G1375&lt;=D1375,IF($I$5&lt;50000,$I1375,$G1375*$F1375),"Недостаточно количества на складе")</f>
      </c>
      <c r="I1375" s="32">
        <f>IFERROR(G1375*E1375,0)</f>
      </c>
    </row>
    <row r="1376" spans="1:9" s="23" customFormat="1" collapsed="1" hidden="1" outlineLevel="2" customHeight="1">
      <c r="A1376" s="33" t="s">
        <v>2694</v>
      </c>
      <c r="B1376" s="33"/>
      <c r="C1376" s="33"/>
      <c r="D1376" s="33"/>
      <c r="E1376" s="33"/>
      <c r="F1376" s="33"/>
      <c r="G1376" s="33"/>
      <c r="H1376" s="33"/>
      <c r="I1376" s="33"/>
    </row>
    <row r="1377" spans="1:9" s="23" customFormat="1" collapsed="1" hidden="1" outlineLevel="3" customHeight="1">
      <c r="A1377" s="35" t="s">
        <v>2695</v>
      </c>
      <c r="B1377" s="35"/>
      <c r="C1377" s="35"/>
      <c r="D1377" s="35"/>
      <c r="E1377" s="35"/>
      <c r="F1377" s="35"/>
      <c r="G1377" s="35"/>
      <c r="H1377" s="35"/>
      <c r="I1377" s="35"/>
    </row>
    <row r="1378" spans="1:9" hidden="1" outlineLevel="4" ht="61" customHeight="1">
      <c r="A1378" s="36" t="s">
        <v>2696</v>
      </c>
      <c r="B1378" s="26"/>
      <c r="C1378" s="27" t="s">
        <v>2697</v>
      </c>
      <c r="D1378" s="28">
        <v>2</v>
      </c>
      <c r="E1378" s="29">
        <v>199</v>
      </c>
      <c r="F1378" s="29">
        <v>199</v>
      </c>
      <c r="G1378" s="30"/>
      <c r="H1378" s="31">
        <f>IF(G1378&lt;=D1378,IF($I$5&lt;50000,$I1378,$G1378*$F1378),"Недостаточно количества на складе")</f>
      </c>
      <c r="I1378" s="32">
        <f>IFERROR(G1378*E1378,0)</f>
      </c>
    </row>
    <row r="1379" spans="1:9" hidden="1" outlineLevel="4" ht="61" customHeight="1">
      <c r="A1379" s="36" t="s">
        <v>2698</v>
      </c>
      <c r="B1379" s="26"/>
      <c r="C1379" s="27" t="s">
        <v>2699</v>
      </c>
      <c r="D1379" s="28">
        <v>5</v>
      </c>
      <c r="E1379" s="29">
        <v>780</v>
      </c>
      <c r="F1379" s="29">
        <v>770</v>
      </c>
      <c r="G1379" s="30"/>
      <c r="H1379" s="31">
        <f>IF(G1379&lt;=D1379,IF($I$5&lt;50000,$I1379,$G1379*$F1379),"Недостаточно количества на складе")</f>
      </c>
      <c r="I1379" s="32">
        <f>IFERROR(G1379*E1379,0)</f>
      </c>
    </row>
    <row r="1380" spans="1:9" hidden="1" outlineLevel="4" ht="61" customHeight="1">
      <c r="A1380" s="36" t="s">
        <v>2700</v>
      </c>
      <c r="B1380" s="26"/>
      <c r="C1380" s="27" t="s">
        <v>2701</v>
      </c>
      <c r="D1380" s="28">
        <v>6</v>
      </c>
      <c r="E1380" s="29">
        <v>780</v>
      </c>
      <c r="F1380" s="29">
        <v>770</v>
      </c>
      <c r="G1380" s="30"/>
      <c r="H1380" s="31">
        <f>IF(G1380&lt;=D1380,IF($I$5&lt;50000,$I1380,$G1380*$F1380),"Недостаточно количества на складе")</f>
      </c>
      <c r="I1380" s="32">
        <f>IFERROR(G1380*E1380,0)</f>
      </c>
    </row>
    <row r="1381" spans="1:9" hidden="1" outlineLevel="4" ht="61" customHeight="1">
      <c r="A1381" s="36" t="s">
        <v>2702</v>
      </c>
      <c r="B1381" s="26"/>
      <c r="C1381" s="27" t="s">
        <v>2703</v>
      </c>
      <c r="D1381" s="28">
        <v>572</v>
      </c>
      <c r="E1381" s="29">
        <v>199</v>
      </c>
      <c r="F1381" s="29">
        <v>199</v>
      </c>
      <c r="G1381" s="30"/>
      <c r="H1381" s="31">
        <f>IF(G1381&lt;=D1381,IF($I$5&lt;50000,$I1381,$G1381*$F1381),"Недостаточно количества на складе")</f>
      </c>
      <c r="I1381" s="32">
        <f>IFERROR(G1381*E1381,0)</f>
      </c>
    </row>
    <row r="1382" spans="1:9" hidden="1" outlineLevel="4" ht="61" customHeight="1">
      <c r="A1382" s="36" t="s">
        <v>2704</v>
      </c>
      <c r="B1382" s="26"/>
      <c r="C1382" s="27" t="s">
        <v>2705</v>
      </c>
      <c r="D1382" s="28">
        <v>677</v>
      </c>
      <c r="E1382" s="29">
        <v>199</v>
      </c>
      <c r="F1382" s="29">
        <v>199</v>
      </c>
      <c r="G1382" s="30"/>
      <c r="H1382" s="31">
        <f>IF(G1382&lt;=D1382,IF($I$5&lt;50000,$I1382,$G1382*$F1382),"Недостаточно количества на складе")</f>
      </c>
      <c r="I1382" s="32">
        <f>IFERROR(G1382*E1382,0)</f>
      </c>
    </row>
    <row r="1383" spans="1:9" hidden="1" outlineLevel="4" ht="61" customHeight="1">
      <c r="A1383" s="36" t="s">
        <v>2706</v>
      </c>
      <c r="B1383" s="26"/>
      <c r="C1383" s="27" t="s">
        <v>2707</v>
      </c>
      <c r="D1383" s="28">
        <v>299</v>
      </c>
      <c r="E1383" s="29">
        <v>199</v>
      </c>
      <c r="F1383" s="29">
        <v>199</v>
      </c>
      <c r="G1383" s="30"/>
      <c r="H1383" s="31">
        <f>IF(G1383&lt;=D1383,IF($I$5&lt;50000,$I1383,$G1383*$F1383),"Недостаточно количества на складе")</f>
      </c>
      <c r="I1383" s="32">
        <f>IFERROR(G1383*E1383,0)</f>
      </c>
    </row>
    <row r="1384" spans="1:9" hidden="1" outlineLevel="4" ht="61" customHeight="1">
      <c r="A1384" s="36" t="s">
        <v>2708</v>
      </c>
      <c r="B1384" s="26"/>
      <c r="C1384" s="27" t="s">
        <v>2709</v>
      </c>
      <c r="D1384" s="28">
        <v>639</v>
      </c>
      <c r="E1384" s="29">
        <v>199</v>
      </c>
      <c r="F1384" s="29">
        <v>199</v>
      </c>
      <c r="G1384" s="30"/>
      <c r="H1384" s="31">
        <f>IF(G1384&lt;=D1384,IF($I$5&lt;50000,$I1384,$G1384*$F1384),"Недостаточно количества на складе")</f>
      </c>
      <c r="I1384" s="32">
        <f>IFERROR(G1384*E1384,0)</f>
      </c>
    </row>
    <row r="1385" spans="1:9" hidden="1" outlineLevel="4" ht="61" customHeight="1">
      <c r="A1385" s="36" t="s">
        <v>2710</v>
      </c>
      <c r="B1385" s="26"/>
      <c r="C1385" s="27" t="s">
        <v>2711</v>
      </c>
      <c r="D1385" s="28">
        <v>569</v>
      </c>
      <c r="E1385" s="29">
        <v>199</v>
      </c>
      <c r="F1385" s="29">
        <v>199</v>
      </c>
      <c r="G1385" s="30"/>
      <c r="H1385" s="31">
        <f>IF(G1385&lt;=D1385,IF($I$5&lt;50000,$I1385,$G1385*$F1385),"Недостаточно количества на складе")</f>
      </c>
      <c r="I1385" s="32">
        <f>IFERROR(G1385*E1385,0)</f>
      </c>
    </row>
    <row r="1386" spans="1:9" hidden="1" outlineLevel="4" ht="61" customHeight="1">
      <c r="A1386" s="36" t="s">
        <v>2712</v>
      </c>
      <c r="B1386" s="26"/>
      <c r="C1386" s="27" t="s">
        <v>2713</v>
      </c>
      <c r="D1386" s="28">
        <v>727</v>
      </c>
      <c r="E1386" s="29">
        <v>199</v>
      </c>
      <c r="F1386" s="29">
        <v>199</v>
      </c>
      <c r="G1386" s="30"/>
      <c r="H1386" s="31">
        <f>IF(G1386&lt;=D1386,IF($I$5&lt;50000,$I1386,$G1386*$F1386),"Недостаточно количества на складе")</f>
      </c>
      <c r="I1386" s="32">
        <f>IFERROR(G1386*E1386,0)</f>
      </c>
    </row>
    <row r="1387" spans="1:9" hidden="1" outlineLevel="4" ht="61" customHeight="1">
      <c r="A1387" s="36" t="s">
        <v>2714</v>
      </c>
      <c r="B1387" s="26"/>
      <c r="C1387" s="27" t="s">
        <v>2715</v>
      </c>
      <c r="D1387" s="28">
        <v>597</v>
      </c>
      <c r="E1387" s="29">
        <v>199</v>
      </c>
      <c r="F1387" s="29">
        <v>199</v>
      </c>
      <c r="G1387" s="30"/>
      <c r="H1387" s="31">
        <f>IF(G1387&lt;=D1387,IF($I$5&lt;50000,$I1387,$G1387*$F1387),"Недостаточно количества на складе")</f>
      </c>
      <c r="I1387" s="32">
        <f>IFERROR(G1387*E1387,0)</f>
      </c>
    </row>
    <row r="1388" spans="1:9" hidden="1" outlineLevel="4" ht="61" customHeight="1">
      <c r="A1388" s="36" t="s">
        <v>2716</v>
      </c>
      <c r="B1388" s="26"/>
      <c r="C1388" s="27" t="s">
        <v>2717</v>
      </c>
      <c r="D1388" s="28">
        <v>525</v>
      </c>
      <c r="E1388" s="29">
        <v>199</v>
      </c>
      <c r="F1388" s="29">
        <v>199</v>
      </c>
      <c r="G1388" s="30"/>
      <c r="H1388" s="31">
        <f>IF(G1388&lt;=D1388,IF($I$5&lt;50000,$I1388,$G1388*$F1388),"Недостаточно количества на складе")</f>
      </c>
      <c r="I1388" s="32">
        <f>IFERROR(G1388*E1388,0)</f>
      </c>
    </row>
    <row r="1389" spans="1:9" hidden="1" outlineLevel="4" ht="61" customHeight="1">
      <c r="A1389" s="36" t="s">
        <v>2718</v>
      </c>
      <c r="B1389" s="26"/>
      <c r="C1389" s="27" t="s">
        <v>2719</v>
      </c>
      <c r="D1389" s="28">
        <v>393</v>
      </c>
      <c r="E1389" s="29">
        <v>199</v>
      </c>
      <c r="F1389" s="29">
        <v>199</v>
      </c>
      <c r="G1389" s="30"/>
      <c r="H1389" s="31">
        <f>IF(G1389&lt;=D1389,IF($I$5&lt;50000,$I1389,$G1389*$F1389),"Недостаточно количества на складе")</f>
      </c>
      <c r="I1389" s="32">
        <f>IFERROR(G1389*E1389,0)</f>
      </c>
    </row>
    <row r="1390" spans="1:9" hidden="1" outlineLevel="4" ht="61" customHeight="1">
      <c r="A1390" s="36" t="s">
        <v>2720</v>
      </c>
      <c r="B1390" s="26"/>
      <c r="C1390" s="27" t="s">
        <v>2721</v>
      </c>
      <c r="D1390" s="28">
        <v>117</v>
      </c>
      <c r="E1390" s="29">
        <v>199</v>
      </c>
      <c r="F1390" s="29">
        <v>199</v>
      </c>
      <c r="G1390" s="30"/>
      <c r="H1390" s="31">
        <f>IF(G1390&lt;=D1390,IF($I$5&lt;50000,$I1390,$G1390*$F1390),"Недостаточно количества на складе")</f>
      </c>
      <c r="I1390" s="32">
        <f>IFERROR(G1390*E1390,0)</f>
      </c>
    </row>
    <row r="1391" spans="1:9" hidden="1" outlineLevel="4" ht="61" customHeight="1">
      <c r="A1391" s="36" t="s">
        <v>2722</v>
      </c>
      <c r="B1391" s="26"/>
      <c r="C1391" s="27" t="s">
        <v>2723</v>
      </c>
      <c r="D1391" s="28">
        <v>354</v>
      </c>
      <c r="E1391" s="29">
        <v>199</v>
      </c>
      <c r="F1391" s="29">
        <v>199</v>
      </c>
      <c r="G1391" s="30"/>
      <c r="H1391" s="31">
        <f>IF(G1391&lt;=D1391,IF($I$5&lt;50000,$I1391,$G1391*$F1391),"Недостаточно количества на складе")</f>
      </c>
      <c r="I1391" s="32">
        <f>IFERROR(G1391*E1391,0)</f>
      </c>
    </row>
    <row r="1392" spans="1:9" hidden="1" outlineLevel="4" ht="61" customHeight="1">
      <c r="A1392" s="36" t="s">
        <v>2724</v>
      </c>
      <c r="B1392" s="26"/>
      <c r="C1392" s="27" t="s">
        <v>2725</v>
      </c>
      <c r="D1392" s="28">
        <v>449</v>
      </c>
      <c r="E1392" s="29">
        <v>199</v>
      </c>
      <c r="F1392" s="29">
        <v>199</v>
      </c>
      <c r="G1392" s="30"/>
      <c r="H1392" s="31">
        <f>IF(G1392&lt;=D1392,IF($I$5&lt;50000,$I1392,$G1392*$F1392),"Недостаточно количества на складе")</f>
      </c>
      <c r="I1392" s="32">
        <f>IFERROR(G1392*E1392,0)</f>
      </c>
    </row>
    <row r="1393" spans="1:9" hidden="1" outlineLevel="4" ht="61" customHeight="1">
      <c r="A1393" s="36" t="s">
        <v>2726</v>
      </c>
      <c r="B1393" s="26"/>
      <c r="C1393" s="27" t="s">
        <v>2727</v>
      </c>
      <c r="D1393" s="28">
        <v>495</v>
      </c>
      <c r="E1393" s="29">
        <v>199</v>
      </c>
      <c r="F1393" s="29">
        <v>199</v>
      </c>
      <c r="G1393" s="30"/>
      <c r="H1393" s="31">
        <f>IF(G1393&lt;=D1393,IF($I$5&lt;50000,$I1393,$G1393*$F1393),"Недостаточно количества на складе")</f>
      </c>
      <c r="I1393" s="32">
        <f>IFERROR(G1393*E1393,0)</f>
      </c>
    </row>
    <row r="1394" spans="1:9" hidden="1" outlineLevel="4" ht="61" customHeight="1">
      <c r="A1394" s="36" t="s">
        <v>2728</v>
      </c>
      <c r="B1394" s="26"/>
      <c r="C1394" s="27" t="s">
        <v>2729</v>
      </c>
      <c r="D1394" s="28">
        <v>710</v>
      </c>
      <c r="E1394" s="29">
        <v>199</v>
      </c>
      <c r="F1394" s="29">
        <v>199</v>
      </c>
      <c r="G1394" s="30"/>
      <c r="H1394" s="31">
        <f>IF(G1394&lt;=D1394,IF($I$5&lt;50000,$I1394,$G1394*$F1394),"Недостаточно количества на складе")</f>
      </c>
      <c r="I1394" s="32">
        <f>IFERROR(G1394*E1394,0)</f>
      </c>
    </row>
    <row r="1395" spans="1:9" hidden="1" outlineLevel="4" ht="61" customHeight="1">
      <c r="A1395" s="36" t="s">
        <v>2730</v>
      </c>
      <c r="B1395" s="26"/>
      <c r="C1395" s="27" t="s">
        <v>2731</v>
      </c>
      <c r="D1395" s="28">
        <v>313</v>
      </c>
      <c r="E1395" s="29">
        <v>199</v>
      </c>
      <c r="F1395" s="29">
        <v>199</v>
      </c>
      <c r="G1395" s="30"/>
      <c r="H1395" s="31">
        <f>IF(G1395&lt;=D1395,IF($I$5&lt;50000,$I1395,$G1395*$F1395),"Недостаточно количества на складе")</f>
      </c>
      <c r="I1395" s="32">
        <f>IFERROR(G1395*E1395,0)</f>
      </c>
    </row>
    <row r="1396" spans="1:9" hidden="1" outlineLevel="4" ht="61" customHeight="1">
      <c r="A1396" s="36" t="s">
        <v>2732</v>
      </c>
      <c r="B1396" s="26"/>
      <c r="C1396" s="27" t="s">
        <v>2733</v>
      </c>
      <c r="D1396" s="28">
        <v>207</v>
      </c>
      <c r="E1396" s="29">
        <v>199</v>
      </c>
      <c r="F1396" s="29">
        <v>199</v>
      </c>
      <c r="G1396" s="30"/>
      <c r="H1396" s="31">
        <f>IF(G1396&lt;=D1396,IF($I$5&lt;50000,$I1396,$G1396*$F1396),"Недостаточно количества на складе")</f>
      </c>
      <c r="I1396" s="32">
        <f>IFERROR(G1396*E1396,0)</f>
      </c>
    </row>
    <row r="1397" spans="1:9" hidden="1" outlineLevel="4" ht="61" customHeight="1">
      <c r="A1397" s="36" t="s">
        <v>2734</v>
      </c>
      <c r="B1397" s="26"/>
      <c r="C1397" s="27" t="s">
        <v>2735</v>
      </c>
      <c r="D1397" s="28">
        <v>354</v>
      </c>
      <c r="E1397" s="29">
        <v>199</v>
      </c>
      <c r="F1397" s="29">
        <v>199</v>
      </c>
      <c r="G1397" s="30"/>
      <c r="H1397" s="31">
        <f>IF(G1397&lt;=D1397,IF($I$5&lt;50000,$I1397,$G1397*$F1397),"Недостаточно количества на складе")</f>
      </c>
      <c r="I1397" s="32">
        <f>IFERROR(G1397*E1397,0)</f>
      </c>
    </row>
    <row r="1398" spans="1:9" hidden="1" outlineLevel="4" ht="61" customHeight="1">
      <c r="A1398" s="36" t="s">
        <v>2736</v>
      </c>
      <c r="B1398" s="26"/>
      <c r="C1398" s="27" t="s">
        <v>2737</v>
      </c>
      <c r="D1398" s="28">
        <v>533</v>
      </c>
      <c r="E1398" s="29">
        <v>199</v>
      </c>
      <c r="F1398" s="29">
        <v>199</v>
      </c>
      <c r="G1398" s="30"/>
      <c r="H1398" s="31">
        <f>IF(G1398&lt;=D1398,IF($I$5&lt;50000,$I1398,$G1398*$F1398),"Недостаточно количества на складе")</f>
      </c>
      <c r="I1398" s="32">
        <f>IFERROR(G1398*E1398,0)</f>
      </c>
    </row>
    <row r="1399" spans="1:9" hidden="1" outlineLevel="4" ht="61" customHeight="1">
      <c r="A1399" s="36" t="s">
        <v>2738</v>
      </c>
      <c r="B1399" s="26"/>
      <c r="C1399" s="27" t="s">
        <v>2739</v>
      </c>
      <c r="D1399" s="28">
        <v>357</v>
      </c>
      <c r="E1399" s="29">
        <v>199</v>
      </c>
      <c r="F1399" s="29">
        <v>199</v>
      </c>
      <c r="G1399" s="30"/>
      <c r="H1399" s="31">
        <f>IF(G1399&lt;=D1399,IF($I$5&lt;50000,$I1399,$G1399*$F1399),"Недостаточно количества на складе")</f>
      </c>
      <c r="I1399" s="32">
        <f>IFERROR(G1399*E1399,0)</f>
      </c>
    </row>
    <row r="1400" spans="1:9" hidden="1" outlineLevel="4" ht="61" customHeight="1">
      <c r="A1400" s="36" t="s">
        <v>2740</v>
      </c>
      <c r="B1400" s="26"/>
      <c r="C1400" s="27" t="s">
        <v>2741</v>
      </c>
      <c r="D1400" s="28">
        <v>227</v>
      </c>
      <c r="E1400" s="29">
        <v>199</v>
      </c>
      <c r="F1400" s="29">
        <v>199</v>
      </c>
      <c r="G1400" s="30"/>
      <c r="H1400" s="31">
        <f>IF(G1400&lt;=D1400,IF($I$5&lt;50000,$I1400,$G1400*$F1400),"Недостаточно количества на складе")</f>
      </c>
      <c r="I1400" s="32">
        <f>IFERROR(G1400*E1400,0)</f>
      </c>
    </row>
    <row r="1401" spans="1:9" hidden="1" outlineLevel="4" ht="61" customHeight="1">
      <c r="A1401" s="36" t="s">
        <v>2742</v>
      </c>
      <c r="B1401" s="26"/>
      <c r="C1401" s="27" t="s">
        <v>2743</v>
      </c>
      <c r="D1401" s="28">
        <v>24</v>
      </c>
      <c r="E1401" s="29">
        <v>745</v>
      </c>
      <c r="F1401" s="29">
        <v>740</v>
      </c>
      <c r="G1401" s="30"/>
      <c r="H1401" s="31">
        <f>IF(G1401&lt;=D1401,IF($I$5&lt;50000,$I1401,$G1401*$F1401),"Недостаточно количества на складе")</f>
      </c>
      <c r="I1401" s="32">
        <f>IFERROR(G1401*E1401,0)</f>
      </c>
    </row>
    <row r="1402" spans="1:9" hidden="1" outlineLevel="4" ht="61" customHeight="1">
      <c r="A1402" s="36" t="s">
        <v>2744</v>
      </c>
      <c r="B1402" s="26"/>
      <c r="C1402" s="27" t="s">
        <v>2745</v>
      </c>
      <c r="D1402" s="28">
        <v>135</v>
      </c>
      <c r="E1402" s="29">
        <v>730</v>
      </c>
      <c r="F1402" s="29">
        <v>725</v>
      </c>
      <c r="G1402" s="30"/>
      <c r="H1402" s="31">
        <f>IF(G1402&lt;=D1402,IF($I$5&lt;50000,$I1402,$G1402*$F1402),"Недостаточно количества на складе")</f>
      </c>
      <c r="I1402" s="32">
        <f>IFERROR(G1402*E1402,0)</f>
      </c>
    </row>
    <row r="1403" spans="1:9" hidden="1" outlineLevel="4" ht="61" customHeight="1">
      <c r="A1403" s="36" t="s">
        <v>2746</v>
      </c>
      <c r="B1403" s="26"/>
      <c r="C1403" s="27" t="s">
        <v>2747</v>
      </c>
      <c r="D1403" s="28">
        <v>6</v>
      </c>
      <c r="E1403" s="29">
        <v>490</v>
      </c>
      <c r="F1403" s="29">
        <v>485</v>
      </c>
      <c r="G1403" s="30"/>
      <c r="H1403" s="31">
        <f>IF(G1403&lt;=D1403,IF($I$5&lt;50000,$I1403,$G1403*$F1403),"Недостаточно количества на складе")</f>
      </c>
      <c r="I1403" s="32">
        <f>IFERROR(G1403*E1403,0)</f>
      </c>
    </row>
    <row r="1404" spans="1:9" hidden="1" outlineLevel="4" ht="61" customHeight="1">
      <c r="A1404" s="36" t="s">
        <v>2748</v>
      </c>
      <c r="B1404" s="26"/>
      <c r="C1404" s="27" t="s">
        <v>2749</v>
      </c>
      <c r="D1404" s="28">
        <v>1</v>
      </c>
      <c r="E1404" s="29">
        <v>2895</v>
      </c>
      <c r="F1404" s="29">
        <v>2890</v>
      </c>
      <c r="G1404" s="30"/>
      <c r="H1404" s="31">
        <f>IF(G1404&lt;=D1404,IF($I$5&lt;50000,$I1404,$G1404*$F1404),"Недостаточно количества на складе")</f>
      </c>
      <c r="I1404" s="32">
        <f>IFERROR(G1404*E1404,0)</f>
      </c>
    </row>
    <row r="1405" spans="1:9" hidden="1" outlineLevel="4" ht="61" customHeight="1">
      <c r="A1405" s="36" t="s">
        <v>2750</v>
      </c>
      <c r="B1405" s="26"/>
      <c r="C1405" s="27" t="s">
        <v>2751</v>
      </c>
      <c r="D1405" s="28">
        <v>1</v>
      </c>
      <c r="E1405" s="29">
        <v>2895</v>
      </c>
      <c r="F1405" s="29">
        <v>2890</v>
      </c>
      <c r="G1405" s="30"/>
      <c r="H1405" s="31">
        <f>IF(G1405&lt;=D1405,IF($I$5&lt;50000,$I1405,$G1405*$F1405),"Недостаточно количества на складе")</f>
      </c>
      <c r="I1405" s="32">
        <f>IFERROR(G1405*E1405,0)</f>
      </c>
    </row>
    <row r="1406" spans="1:9" hidden="1" outlineLevel="4" ht="61" customHeight="1">
      <c r="A1406" s="36" t="s">
        <v>2752</v>
      </c>
      <c r="B1406" s="26"/>
      <c r="C1406" s="27" t="s">
        <v>2753</v>
      </c>
      <c r="D1406" s="28">
        <v>8</v>
      </c>
      <c r="E1406" s="29">
        <v>2985</v>
      </c>
      <c r="F1406" s="29">
        <v>2980</v>
      </c>
      <c r="G1406" s="30"/>
      <c r="H1406" s="31">
        <f>IF(G1406&lt;=D1406,IF($I$5&lt;50000,$I1406,$G1406*$F1406),"Недостаточно количества на складе")</f>
      </c>
      <c r="I1406" s="32">
        <f>IFERROR(G1406*E1406,0)</f>
      </c>
    </row>
    <row r="1407" spans="1:9" hidden="1" outlineLevel="4" ht="61" customHeight="1">
      <c r="A1407" s="36" t="s">
        <v>2754</v>
      </c>
      <c r="B1407" s="26"/>
      <c r="C1407" s="27" t="s">
        <v>2755</v>
      </c>
      <c r="D1407" s="28">
        <v>33</v>
      </c>
      <c r="E1407" s="29">
        <v>780</v>
      </c>
      <c r="F1407" s="29">
        <v>741</v>
      </c>
      <c r="G1407" s="30"/>
      <c r="H1407" s="31">
        <f>IF(G1407&lt;=D1407,IF($I$5&lt;50000,$I1407,$G1407*$F1407),"Недостаточно количества на складе")</f>
      </c>
      <c r="I1407" s="32">
        <f>IFERROR(G1407*E1407,0)</f>
      </c>
    </row>
    <row r="1408" spans="1:9" s="23" customFormat="1" collapsed="1" hidden="1" outlineLevel="3" customHeight="1">
      <c r="A1408" s="35" t="s">
        <v>2756</v>
      </c>
      <c r="B1408" s="35"/>
      <c r="C1408" s="35"/>
      <c r="D1408" s="35"/>
      <c r="E1408" s="35"/>
      <c r="F1408" s="35"/>
      <c r="G1408" s="35"/>
      <c r="H1408" s="35"/>
      <c r="I1408" s="35"/>
    </row>
    <row r="1409" spans="1:9" hidden="1" outlineLevel="4" ht="61" customHeight="1">
      <c r="A1409" s="36" t="s">
        <v>2757</v>
      </c>
      <c r="B1409" s="26"/>
      <c r="C1409" s="27" t="s">
        <v>2758</v>
      </c>
      <c r="D1409" s="28">
        <v>3</v>
      </c>
      <c r="E1409" s="29">
        <v>249</v>
      </c>
      <c r="F1409" s="29">
        <v>237</v>
      </c>
      <c r="G1409" s="30"/>
      <c r="H1409" s="31">
        <f>IF(G1409&lt;=D1409,IF($I$5&lt;50000,$I1409,$G1409*$F1409),"Недостаточно количества на складе")</f>
      </c>
      <c r="I1409" s="32">
        <f>IFERROR(G1409*E1409,0)</f>
      </c>
    </row>
    <row r="1410" spans="1:9" hidden="1" outlineLevel="4" ht="61" customHeight="1">
      <c r="A1410" s="36" t="s">
        <v>2759</v>
      </c>
      <c r="B1410" s="26"/>
      <c r="C1410" s="27" t="s">
        <v>2760</v>
      </c>
      <c r="D1410" s="28">
        <v>1</v>
      </c>
      <c r="E1410" s="29">
        <v>645</v>
      </c>
      <c r="F1410" s="29">
        <v>613</v>
      </c>
      <c r="G1410" s="30"/>
      <c r="H1410" s="31">
        <f>IF(G1410&lt;=D1410,IF($I$5&lt;50000,$I1410,$G1410*$F1410),"Недостаточно количества на складе")</f>
      </c>
      <c r="I1410" s="32">
        <f>IFERROR(G1410*E1410,0)</f>
      </c>
    </row>
    <row r="1411" spans="1:9" hidden="1" outlineLevel="4" ht="61" customHeight="1">
      <c r="A1411" s="36" t="s">
        <v>2761</v>
      </c>
      <c r="B1411" s="26"/>
      <c r="C1411" s="27" t="s">
        <v>2762</v>
      </c>
      <c r="D1411" s="28">
        <v>3</v>
      </c>
      <c r="E1411" s="29">
        <v>2599</v>
      </c>
      <c r="F1411" s="29">
        <v>2599</v>
      </c>
      <c r="G1411" s="30"/>
      <c r="H1411" s="31">
        <f>IF(G1411&lt;=D1411,IF($I$5&lt;50000,$I1411,$G1411*$F1411),"Недостаточно количества на складе")</f>
      </c>
      <c r="I1411" s="32">
        <f>IFERROR(G1411*E1411,0)</f>
      </c>
    </row>
    <row r="1412" spans="1:9" hidden="1" outlineLevel="4" ht="61" customHeight="1">
      <c r="A1412" s="36" t="s">
        <v>2763</v>
      </c>
      <c r="B1412" s="26"/>
      <c r="C1412" s="27" t="s">
        <v>2764</v>
      </c>
      <c r="D1412" s="28">
        <v>1</v>
      </c>
      <c r="E1412" s="29">
        <v>250</v>
      </c>
      <c r="F1412" s="29">
        <v>245</v>
      </c>
      <c r="G1412" s="30"/>
      <c r="H1412" s="31">
        <f>IF(G1412&lt;=D1412,IF($I$5&lt;50000,$I1412,$G1412*$F1412),"Недостаточно количества на складе")</f>
      </c>
      <c r="I1412" s="32">
        <f>IFERROR(G1412*E1412,0)</f>
      </c>
    </row>
    <row r="1413" spans="1:9" s="23" customFormat="1" collapsed="1" hidden="1" outlineLevel="1" customHeight="1">
      <c r="A1413" s="24" t="s">
        <v>2765</v>
      </c>
      <c r="B1413" s="24"/>
      <c r="C1413" s="24"/>
      <c r="D1413" s="24"/>
      <c r="E1413" s="24"/>
      <c r="F1413" s="24"/>
      <c r="G1413" s="24"/>
      <c r="H1413" s="24"/>
      <c r="I1413" s="24"/>
    </row>
    <row r="1414" spans="1:9" hidden="1" outlineLevel="2" ht="61" customHeight="1">
      <c r="A1414" s="25" t="s">
        <v>2766</v>
      </c>
      <c r="B1414" s="26"/>
      <c r="C1414" s="27" t="s">
        <v>2767</v>
      </c>
      <c r="D1414" s="28">
        <v>4</v>
      </c>
      <c r="E1414" s="29">
        <v>299</v>
      </c>
      <c r="F1414" s="29">
        <v>299</v>
      </c>
      <c r="G1414" s="30"/>
      <c r="H1414" s="31">
        <f>IF(G1414&lt;=D1414,IF($I$5&lt;50000,$I1414,$G1414*$F1414),"Недостаточно количества на складе")</f>
      </c>
      <c r="I1414" s="32">
        <f>IFERROR(G1414*E1414,0)</f>
      </c>
    </row>
    <row r="1415" spans="1:9" hidden="1" outlineLevel="2" ht="61" customHeight="1">
      <c r="A1415" s="25" t="s">
        <v>2768</v>
      </c>
      <c r="B1415" s="26"/>
      <c r="C1415" s="27" t="s">
        <v>2769</v>
      </c>
      <c r="D1415" s="28">
        <v>2</v>
      </c>
      <c r="E1415" s="29">
        <v>489</v>
      </c>
      <c r="F1415" s="29">
        <v>489</v>
      </c>
      <c r="G1415" s="30"/>
      <c r="H1415" s="31">
        <f>IF(G1415&lt;=D1415,IF($I$5&lt;50000,$I1415,$G1415*$F1415),"Недостаточно количества на складе")</f>
      </c>
      <c r="I1415" s="32">
        <f>IFERROR(G1415*E1415,0)</f>
      </c>
    </row>
    <row r="1416" spans="1:9" hidden="1" outlineLevel="2" ht="61" customHeight="1">
      <c r="A1416" s="25" t="s">
        <v>2770</v>
      </c>
      <c r="B1416" s="26"/>
      <c r="C1416" s="27" t="s">
        <v>2771</v>
      </c>
      <c r="D1416" s="28">
        <v>1</v>
      </c>
      <c r="E1416" s="29">
        <v>349</v>
      </c>
      <c r="F1416" s="29">
        <v>349</v>
      </c>
      <c r="G1416" s="30"/>
      <c r="H1416" s="31">
        <f>IF(G1416&lt;=D1416,IF($I$5&lt;50000,$I1416,$G1416*$F1416),"Недостаточно количества на складе")</f>
      </c>
      <c r="I1416" s="32">
        <f>IFERROR(G1416*E1416,0)</f>
      </c>
    </row>
    <row r="1417" spans="1:9" hidden="1" outlineLevel="2" ht="61" customHeight="1">
      <c r="A1417" s="25" t="s">
        <v>2772</v>
      </c>
      <c r="B1417" s="26"/>
      <c r="C1417" s="27" t="s">
        <v>2773</v>
      </c>
      <c r="D1417" s="28">
        <v>1</v>
      </c>
      <c r="E1417" s="29">
        <v>349</v>
      </c>
      <c r="F1417" s="29">
        <v>349</v>
      </c>
      <c r="G1417" s="30"/>
      <c r="H1417" s="31">
        <f>IF(G1417&lt;=D1417,IF($I$5&lt;50000,$I1417,$G1417*$F1417),"Недостаточно количества на складе")</f>
      </c>
      <c r="I1417" s="32">
        <f>IFERROR(G1417*E1417,0)</f>
      </c>
    </row>
    <row r="1418" spans="1:9" hidden="1" outlineLevel="2" ht="61" customHeight="1">
      <c r="A1418" s="25" t="s">
        <v>2774</v>
      </c>
      <c r="B1418" s="26"/>
      <c r="C1418" s="27" t="s">
        <v>2775</v>
      </c>
      <c r="D1418" s="28">
        <v>1</v>
      </c>
      <c r="E1418" s="29">
        <v>349</v>
      </c>
      <c r="F1418" s="29">
        <v>349</v>
      </c>
      <c r="G1418" s="30"/>
      <c r="H1418" s="31">
        <f>IF(G1418&lt;=D1418,IF($I$5&lt;50000,$I1418,$G1418*$F1418),"Недостаточно количества на складе")</f>
      </c>
      <c r="I1418" s="32">
        <f>IFERROR(G1418*E1418,0)</f>
      </c>
    </row>
    <row r="1419" spans="1:9" hidden="1" outlineLevel="2" ht="61" customHeight="1">
      <c r="A1419" s="25" t="s">
        <v>2776</v>
      </c>
      <c r="B1419" s="26"/>
      <c r="C1419" s="27" t="s">
        <v>2777</v>
      </c>
      <c r="D1419" s="28">
        <v>3</v>
      </c>
      <c r="E1419" s="29">
        <v>499</v>
      </c>
      <c r="F1419" s="29">
        <v>499</v>
      </c>
      <c r="G1419" s="30"/>
      <c r="H1419" s="31">
        <f>IF(G1419&lt;=D1419,IF($I$5&lt;50000,$I1419,$G1419*$F1419),"Недостаточно количества на складе")</f>
      </c>
      <c r="I1419" s="32">
        <f>IFERROR(G1419*E1419,0)</f>
      </c>
    </row>
    <row r="1420" spans="1:9" hidden="1" outlineLevel="2" ht="61" customHeight="1">
      <c r="A1420" s="25" t="s">
        <v>2778</v>
      </c>
      <c r="B1420" s="26"/>
      <c r="C1420" s="27" t="s">
        <v>2779</v>
      </c>
      <c r="D1420" s="28">
        <v>1</v>
      </c>
      <c r="E1420" s="29">
        <v>499</v>
      </c>
      <c r="F1420" s="29">
        <v>499</v>
      </c>
      <c r="G1420" s="30"/>
      <c r="H1420" s="31">
        <f>IF(G1420&lt;=D1420,IF($I$5&lt;50000,$I1420,$G1420*$F1420),"Недостаточно количества на складе")</f>
      </c>
      <c r="I1420" s="32">
        <f>IFERROR(G1420*E1420,0)</f>
      </c>
    </row>
    <row r="1421" spans="1:9" hidden="1" outlineLevel="2" ht="61" customHeight="1">
      <c r="A1421" s="25" t="s">
        <v>2780</v>
      </c>
      <c r="B1421" s="26"/>
      <c r="C1421" s="27" t="s">
        <v>2781</v>
      </c>
      <c r="D1421" s="28">
        <v>1</v>
      </c>
      <c r="E1421" s="29">
        <v>399</v>
      </c>
      <c r="F1421" s="29">
        <v>399</v>
      </c>
      <c r="G1421" s="30"/>
      <c r="H1421" s="31">
        <f>IF(G1421&lt;=D1421,IF($I$5&lt;50000,$I1421,$G1421*$F1421),"Недостаточно количества на складе")</f>
      </c>
      <c r="I1421" s="32">
        <f>IFERROR(G1421*E1421,0)</f>
      </c>
    </row>
    <row r="1422" spans="1:9" hidden="1" outlineLevel="2" ht="61" customHeight="1">
      <c r="A1422" s="25" t="s">
        <v>2782</v>
      </c>
      <c r="B1422" s="26"/>
      <c r="C1422" s="27" t="s">
        <v>2783</v>
      </c>
      <c r="D1422" s="28">
        <v>1</v>
      </c>
      <c r="E1422" s="29">
        <v>525</v>
      </c>
      <c r="F1422" s="29">
        <v>524</v>
      </c>
      <c r="G1422" s="30"/>
      <c r="H1422" s="31">
        <f>IF(G1422&lt;=D1422,IF($I$5&lt;50000,$I1422,$G1422*$F1422),"Недостаточно количества на складе")</f>
      </c>
      <c r="I1422" s="32">
        <f>IFERROR(G1422*E1422,0)</f>
      </c>
    </row>
    <row r="1423" spans="1:9" hidden="1" outlineLevel="2" ht="61" customHeight="1">
      <c r="A1423" s="25" t="s">
        <v>2784</v>
      </c>
      <c r="B1423" s="26"/>
      <c r="C1423" s="27" t="s">
        <v>2785</v>
      </c>
      <c r="D1423" s="28">
        <v>1</v>
      </c>
      <c r="E1423" s="29">
        <v>599</v>
      </c>
      <c r="F1423" s="29">
        <v>599</v>
      </c>
      <c r="G1423" s="30"/>
      <c r="H1423" s="31">
        <f>IF(G1423&lt;=D1423,IF($I$5&lt;50000,$I1423,$G1423*$F1423),"Недостаточно количества на складе")</f>
      </c>
      <c r="I1423" s="32">
        <f>IFERROR(G1423*E1423,0)</f>
      </c>
    </row>
    <row r="1424" spans="1:9" hidden="1" outlineLevel="2" ht="61" customHeight="1">
      <c r="A1424" s="25" t="s">
        <v>2786</v>
      </c>
      <c r="B1424" s="26"/>
      <c r="C1424" s="27" t="s">
        <v>2787</v>
      </c>
      <c r="D1424" s="28">
        <v>1</v>
      </c>
      <c r="E1424" s="29">
        <v>599</v>
      </c>
      <c r="F1424" s="29">
        <v>599</v>
      </c>
      <c r="G1424" s="30"/>
      <c r="H1424" s="31">
        <f>IF(G1424&lt;=D1424,IF($I$5&lt;50000,$I1424,$G1424*$F1424),"Недостаточно количества на складе")</f>
      </c>
      <c r="I1424" s="32">
        <f>IFERROR(G1424*E1424,0)</f>
      </c>
    </row>
    <row r="1425" spans="1:9" hidden="1" outlineLevel="2" ht="59.8" customHeight="1">
      <c r="A1425" s="25" t="s">
        <v>2788</v>
      </c>
      <c r="B1425" s="26"/>
      <c r="C1425" s="27" t="s">
        <v>2789</v>
      </c>
      <c r="D1425" s="28">
        <v>1</v>
      </c>
      <c r="E1425" s="29">
        <v>689</v>
      </c>
      <c r="F1425" s="29">
        <v>689</v>
      </c>
      <c r="G1425" s="30"/>
      <c r="H1425" s="31">
        <f>IF(G1425&lt;=D1425,IF($I$5&lt;50000,$I1425,$G1425*$F1425),"Недостаточно количества на складе")</f>
      </c>
      <c r="I1425" s="32">
        <f>IFERROR(G1425*E1425,0)</f>
      </c>
    </row>
    <row r="1426" spans="1:9" hidden="1" outlineLevel="2" ht="61" customHeight="1">
      <c r="A1426" s="25" t="s">
        <v>2790</v>
      </c>
      <c r="B1426" s="26"/>
      <c r="C1426" s="27" t="s">
        <v>2791</v>
      </c>
      <c r="D1426" s="28">
        <v>2</v>
      </c>
      <c r="E1426" s="29">
        <v>689</v>
      </c>
      <c r="F1426" s="29">
        <v>689</v>
      </c>
      <c r="G1426" s="30"/>
      <c r="H1426" s="31">
        <f>IF(G1426&lt;=D1426,IF($I$5&lt;50000,$I1426,$G1426*$F1426),"Недостаточно количества на складе")</f>
      </c>
      <c r="I1426" s="32">
        <f>IFERROR(G1426*E1426,0)</f>
      </c>
    </row>
    <row r="1427" spans="1:9" hidden="1" outlineLevel="2" ht="61" customHeight="1">
      <c r="A1427" s="25" t="s">
        <v>2792</v>
      </c>
      <c r="B1427" s="26"/>
      <c r="C1427" s="27" t="s">
        <v>2793</v>
      </c>
      <c r="D1427" s="28">
        <v>4</v>
      </c>
      <c r="E1427" s="29">
        <v>485</v>
      </c>
      <c r="F1427" s="29">
        <v>485</v>
      </c>
      <c r="G1427" s="30"/>
      <c r="H1427" s="31">
        <f>IF(G1427&lt;=D1427,IF($I$5&lt;50000,$I1427,$G1427*$F1427),"Недостаточно количества на складе")</f>
      </c>
      <c r="I1427" s="32">
        <f>IFERROR(G1427*E1427,0)</f>
      </c>
    </row>
    <row r="1428" spans="1:9" hidden="1" outlineLevel="2" ht="61" customHeight="1">
      <c r="A1428" s="25" t="s">
        <v>2794</v>
      </c>
      <c r="B1428" s="26"/>
      <c r="C1428" s="27" t="s">
        <v>2795</v>
      </c>
      <c r="D1428" s="28">
        <v>1</v>
      </c>
      <c r="E1428" s="29">
        <v>699</v>
      </c>
      <c r="F1428" s="29">
        <v>699</v>
      </c>
      <c r="G1428" s="30"/>
      <c r="H1428" s="31">
        <f>IF(G1428&lt;=D1428,IF($I$5&lt;50000,$I1428,$G1428*$F1428),"Недостаточно количества на складе")</f>
      </c>
      <c r="I1428" s="32">
        <f>IFERROR(G1428*E1428,0)</f>
      </c>
    </row>
    <row r="1429" spans="1:9" hidden="1" outlineLevel="2" ht="61" customHeight="1">
      <c r="A1429" s="25" t="s">
        <v>2796</v>
      </c>
      <c r="B1429" s="26"/>
      <c r="C1429" s="27" t="s">
        <v>2797</v>
      </c>
      <c r="D1429" s="28">
        <v>3</v>
      </c>
      <c r="E1429" s="29">
        <v>599</v>
      </c>
      <c r="F1429" s="29">
        <v>595</v>
      </c>
      <c r="G1429" s="30"/>
      <c r="H1429" s="31">
        <f>IF(G1429&lt;=D1429,IF($I$5&lt;50000,$I1429,$G1429*$F1429),"Недостаточно количества на складе")</f>
      </c>
      <c r="I1429" s="32">
        <f>IFERROR(G1429*E1429,0)</f>
      </c>
    </row>
    <row r="1430" spans="1:9" hidden="1" outlineLevel="2" ht="61" customHeight="1">
      <c r="A1430" s="25" t="s">
        <v>2798</v>
      </c>
      <c r="B1430" s="26"/>
      <c r="C1430" s="27" t="s">
        <v>2799</v>
      </c>
      <c r="D1430" s="28">
        <v>1</v>
      </c>
      <c r="E1430" s="29">
        <v>759</v>
      </c>
      <c r="F1430" s="29">
        <v>755</v>
      </c>
      <c r="G1430" s="30"/>
      <c r="H1430" s="31">
        <f>IF(G1430&lt;=D1430,IF($I$5&lt;50000,$I1430,$G1430*$F1430),"Недостаточно количества на складе")</f>
      </c>
      <c r="I1430" s="32">
        <f>IFERROR(G1430*E1430,0)</f>
      </c>
    </row>
    <row r="1431" spans="1:9" hidden="1" outlineLevel="2" ht="61" customHeight="1">
      <c r="A1431" s="25" t="s">
        <v>2800</v>
      </c>
      <c r="B1431" s="26"/>
      <c r="C1431" s="27" t="s">
        <v>2801</v>
      </c>
      <c r="D1431" s="28">
        <v>2</v>
      </c>
      <c r="E1431" s="29">
        <v>759</v>
      </c>
      <c r="F1431" s="29">
        <v>755</v>
      </c>
      <c r="G1431" s="30"/>
      <c r="H1431" s="31">
        <f>IF(G1431&lt;=D1431,IF($I$5&lt;50000,$I1431,$G1431*$F1431),"Недостаточно количества на складе")</f>
      </c>
      <c r="I1431" s="32">
        <f>IFERROR(G1431*E1431,0)</f>
      </c>
    </row>
    <row r="1432" spans="1:9" hidden="1" outlineLevel="2" ht="61" customHeight="1">
      <c r="A1432" s="25" t="s">
        <v>2802</v>
      </c>
      <c r="B1432" s="26"/>
      <c r="C1432" s="27" t="s">
        <v>2803</v>
      </c>
      <c r="D1432" s="28">
        <v>1</v>
      </c>
      <c r="E1432" s="29">
        <v>799</v>
      </c>
      <c r="F1432" s="29">
        <v>799</v>
      </c>
      <c r="G1432" s="30"/>
      <c r="H1432" s="31">
        <f>IF(G1432&lt;=D1432,IF($I$5&lt;50000,$I1432,$G1432*$F1432),"Недостаточно количества на складе")</f>
      </c>
      <c r="I1432" s="32">
        <f>IFERROR(G1432*E1432,0)</f>
      </c>
    </row>
    <row r="1433" spans="1:9" hidden="1" outlineLevel="2" ht="61" customHeight="1">
      <c r="A1433" s="25" t="s">
        <v>2804</v>
      </c>
      <c r="B1433" s="26"/>
      <c r="C1433" s="27" t="s">
        <v>2805</v>
      </c>
      <c r="D1433" s="28">
        <v>1</v>
      </c>
      <c r="E1433" s="29">
        <v>899</v>
      </c>
      <c r="F1433" s="29">
        <v>899</v>
      </c>
      <c r="G1433" s="30"/>
      <c r="H1433" s="31">
        <f>IF(G1433&lt;=D1433,IF($I$5&lt;50000,$I1433,$G1433*$F1433),"Недостаточно количества на складе")</f>
      </c>
      <c r="I1433" s="32">
        <f>IFERROR(G1433*E1433,0)</f>
      </c>
    </row>
    <row r="1434" spans="1:9" hidden="1" outlineLevel="2" ht="61" customHeight="1">
      <c r="A1434" s="25" t="s">
        <v>2806</v>
      </c>
      <c r="B1434" s="26"/>
      <c r="C1434" s="27" t="s">
        <v>2807</v>
      </c>
      <c r="D1434" s="28">
        <v>440</v>
      </c>
      <c r="E1434" s="29">
        <v>799</v>
      </c>
      <c r="F1434" s="29">
        <v>789</v>
      </c>
      <c r="G1434" s="30"/>
      <c r="H1434" s="31">
        <f>IF(G1434&lt;=D1434,IF($I$5&lt;50000,$I1434,$G1434*$F1434),"Недостаточно количества на складе")</f>
      </c>
      <c r="I1434" s="32">
        <f>IFERROR(G1434*E1434,0)</f>
      </c>
    </row>
    <row r="1435" spans="1:9" hidden="1" outlineLevel="2" ht="61" customHeight="1">
      <c r="A1435" s="25" t="s">
        <v>2808</v>
      </c>
      <c r="B1435" s="26"/>
      <c r="C1435" s="27" t="s">
        <v>2809</v>
      </c>
      <c r="D1435" s="28">
        <v>560</v>
      </c>
      <c r="E1435" s="29">
        <v>799</v>
      </c>
      <c r="F1435" s="29">
        <v>795</v>
      </c>
      <c r="G1435" s="30"/>
      <c r="H1435" s="31">
        <f>IF(G1435&lt;=D1435,IF($I$5&lt;50000,$I1435,$G1435*$F1435),"Недостаточно количества на складе")</f>
      </c>
      <c r="I1435" s="32">
        <f>IFERROR(G1435*E1435,0)</f>
      </c>
    </row>
    <row r="1436" spans="1:9" hidden="1" outlineLevel="2" ht="61" customHeight="1">
      <c r="A1436" s="25" t="s">
        <v>2810</v>
      </c>
      <c r="B1436" s="26"/>
      <c r="C1436" s="27" t="s">
        <v>2811</v>
      </c>
      <c r="D1436" s="28">
        <v>496</v>
      </c>
      <c r="E1436" s="29">
        <v>459</v>
      </c>
      <c r="F1436" s="29">
        <v>459</v>
      </c>
      <c r="G1436" s="30"/>
      <c r="H1436" s="31">
        <f>IF(G1436&lt;=D1436,IF($I$5&lt;50000,$I1436,$G1436*$F1436),"Недостаточно количества на складе")</f>
      </c>
      <c r="I1436" s="32">
        <f>IFERROR(G1436*E1436,0)</f>
      </c>
    </row>
    <row r="1437" spans="1:9" hidden="1" outlineLevel="2" ht="61" customHeight="1">
      <c r="A1437" s="25" t="s">
        <v>2812</v>
      </c>
      <c r="B1437" s="26"/>
      <c r="C1437" s="27" t="s">
        <v>2813</v>
      </c>
      <c r="D1437" s="28">
        <v>57</v>
      </c>
      <c r="E1437" s="29">
        <v>6999</v>
      </c>
      <c r="F1437" s="29">
        <v>6999</v>
      </c>
      <c r="G1437" s="30"/>
      <c r="H1437" s="31">
        <f>IF(G1437&lt;=D1437,IF($I$5&lt;50000,$I1437,$G1437*$F1437),"Недостаточно количества на складе")</f>
      </c>
      <c r="I1437" s="32">
        <f>IFERROR(G1437*E1437,0)</f>
      </c>
    </row>
    <row r="1438" spans="1:9" hidden="1" outlineLevel="2" ht="61" customHeight="1">
      <c r="A1438" s="25" t="s">
        <v>2814</v>
      </c>
      <c r="B1438" s="26"/>
      <c r="C1438" s="27" t="s">
        <v>2815</v>
      </c>
      <c r="D1438" s="28">
        <v>385</v>
      </c>
      <c r="E1438" s="29">
        <v>6799</v>
      </c>
      <c r="F1438" s="29">
        <v>6460</v>
      </c>
      <c r="G1438" s="30"/>
      <c r="H1438" s="31">
        <f>IF(G1438&lt;=D1438,IF($I$5&lt;50000,$I1438,$G1438*$F1438),"Недостаточно количества на складе")</f>
      </c>
      <c r="I1438" s="32">
        <f>IFERROR(G1438*E1438,0)</f>
      </c>
    </row>
    <row r="1439" spans="1:9" hidden="1" outlineLevel="2" ht="61" customHeight="1">
      <c r="A1439" s="25" t="s">
        <v>2816</v>
      </c>
      <c r="B1439" s="26"/>
      <c r="C1439" s="27" t="s">
        <v>2817</v>
      </c>
      <c r="D1439" s="28">
        <v>588</v>
      </c>
      <c r="E1439" s="29">
        <v>459</v>
      </c>
      <c r="F1439" s="29">
        <v>459</v>
      </c>
      <c r="G1439" s="30"/>
      <c r="H1439" s="31">
        <f>IF(G1439&lt;=D1439,IF($I$5&lt;50000,$I1439,$G1439*$F1439),"Недостаточно количества на складе")</f>
      </c>
      <c r="I1439" s="32">
        <f>IFERROR(G1439*E1439,0)</f>
      </c>
    </row>
    <row r="1440" spans="1:9" hidden="1" outlineLevel="2" ht="61" customHeight="1">
      <c r="A1440" s="25" t="s">
        <v>2818</v>
      </c>
      <c r="B1440" s="26"/>
      <c r="C1440" s="27" t="s">
        <v>2819</v>
      </c>
      <c r="D1440" s="28">
        <v>463</v>
      </c>
      <c r="E1440" s="29">
        <v>459</v>
      </c>
      <c r="F1440" s="29">
        <v>459</v>
      </c>
      <c r="G1440" s="30"/>
      <c r="H1440" s="31">
        <f>IF(G1440&lt;=D1440,IF($I$5&lt;50000,$I1440,$G1440*$F1440),"Недостаточно количества на складе")</f>
      </c>
      <c r="I1440" s="32">
        <f>IFERROR(G1440*E1440,0)</f>
      </c>
    </row>
    <row r="1441" spans="1:9" hidden="1" outlineLevel="2" ht="61" customHeight="1">
      <c r="A1441" s="25" t="s">
        <v>2820</v>
      </c>
      <c r="B1441" s="26"/>
      <c r="C1441" s="27" t="s">
        <v>2821</v>
      </c>
      <c r="D1441" s="28">
        <v>505</v>
      </c>
      <c r="E1441" s="29">
        <v>459</v>
      </c>
      <c r="F1441" s="29">
        <v>459</v>
      </c>
      <c r="G1441" s="30"/>
      <c r="H1441" s="31">
        <f>IF(G1441&lt;=D1441,IF($I$5&lt;50000,$I1441,$G1441*$F1441),"Недостаточно количества на складе")</f>
      </c>
      <c r="I1441" s="32">
        <f>IFERROR(G1441*E1441,0)</f>
      </c>
    </row>
    <row r="1442" spans="1:9" hidden="1" outlineLevel="2" ht="61" customHeight="1">
      <c r="A1442" s="25" t="s">
        <v>2822</v>
      </c>
      <c r="B1442" s="26"/>
      <c r="C1442" s="27" t="s">
        <v>2823</v>
      </c>
      <c r="D1442" s="28">
        <v>1</v>
      </c>
      <c r="E1442" s="29">
        <v>11499</v>
      </c>
      <c r="F1442" s="29">
        <v>11499</v>
      </c>
      <c r="G1442" s="30"/>
      <c r="H1442" s="31">
        <f>IF(G1442&lt;=D1442,IF($I$5&lt;50000,$I1442,$G1442*$F1442),"Недостаточно количества на складе")</f>
      </c>
      <c r="I1442" s="32">
        <f>IFERROR(G1442*E1442,0)</f>
      </c>
    </row>
    <row r="1443" spans="1:9" hidden="1" outlineLevel="2" ht="61" customHeight="1">
      <c r="A1443" s="25" t="s">
        <v>2824</v>
      </c>
      <c r="B1443" s="26"/>
      <c r="C1443" s="27" t="s">
        <v>2825</v>
      </c>
      <c r="D1443" s="28">
        <v>360</v>
      </c>
      <c r="E1443" s="29">
        <v>799</v>
      </c>
      <c r="F1443" s="29">
        <v>799</v>
      </c>
      <c r="G1443" s="30"/>
      <c r="H1443" s="31">
        <f>IF(G1443&lt;=D1443,IF($I$5&lt;50000,$I1443,$G1443*$F1443),"Недостаточно количества на складе")</f>
      </c>
      <c r="I1443" s="32">
        <f>IFERROR(G1443*E1443,0)</f>
      </c>
    </row>
    <row r="1444" spans="1:9" hidden="1" outlineLevel="2" ht="61" customHeight="1">
      <c r="A1444" s="25" t="s">
        <v>2826</v>
      </c>
      <c r="B1444" s="26"/>
      <c r="C1444" s="27" t="s">
        <v>2827</v>
      </c>
      <c r="D1444" s="28">
        <v>264</v>
      </c>
      <c r="E1444" s="29">
        <v>599</v>
      </c>
      <c r="F1444" s="29">
        <v>595</v>
      </c>
      <c r="G1444" s="30"/>
      <c r="H1444" s="31">
        <f>IF(G1444&lt;=D1444,IF($I$5&lt;50000,$I1444,$G1444*$F1444),"Недостаточно количества на складе")</f>
      </c>
      <c r="I1444" s="32">
        <f>IFERROR(G1444*E1444,0)</f>
      </c>
    </row>
    <row r="1445" spans="1:9" hidden="1" outlineLevel="2" ht="61" customHeight="1">
      <c r="A1445" s="25" t="s">
        <v>2828</v>
      </c>
      <c r="B1445" s="26"/>
      <c r="C1445" s="27" t="s">
        <v>2829</v>
      </c>
      <c r="D1445" s="28">
        <v>144</v>
      </c>
      <c r="E1445" s="29">
        <v>490</v>
      </c>
      <c r="F1445" s="29">
        <v>485</v>
      </c>
      <c r="G1445" s="30"/>
      <c r="H1445" s="31">
        <f>IF(G1445&lt;=D1445,IF($I$5&lt;50000,$I1445,$G1445*$F1445),"Недостаточно количества на складе")</f>
      </c>
      <c r="I1445" s="32">
        <f>IFERROR(G1445*E1445,0)</f>
      </c>
    </row>
    <row r="1446" spans="1:9" hidden="1" outlineLevel="2" ht="61" customHeight="1">
      <c r="A1446" s="25" t="s">
        <v>2830</v>
      </c>
      <c r="B1446" s="26"/>
      <c r="C1446" s="27" t="s">
        <v>2831</v>
      </c>
      <c r="D1446" s="28">
        <v>149</v>
      </c>
      <c r="E1446" s="29">
        <v>9499</v>
      </c>
      <c r="F1446" s="29">
        <v>9499</v>
      </c>
      <c r="G1446" s="30"/>
      <c r="H1446" s="31">
        <f>IF(G1446&lt;=D1446,IF($I$5&lt;50000,$I1446,$G1446*$F1446),"Недостаточно количества на складе")</f>
      </c>
      <c r="I1446" s="32">
        <f>IFERROR(G1446*E1446,0)</f>
      </c>
    </row>
    <row r="1447" spans="1:9" hidden="1" outlineLevel="2" ht="61" customHeight="1">
      <c r="A1447" s="25" t="s">
        <v>2832</v>
      </c>
      <c r="B1447" s="26"/>
      <c r="C1447" s="27" t="s">
        <v>2833</v>
      </c>
      <c r="D1447" s="28">
        <v>628</v>
      </c>
      <c r="E1447" s="29">
        <v>699</v>
      </c>
      <c r="F1447" s="29">
        <v>695</v>
      </c>
      <c r="G1447" s="30"/>
      <c r="H1447" s="31">
        <f>IF(G1447&lt;=D1447,IF($I$5&lt;50000,$I1447,$G1447*$F1447),"Недостаточно количества на складе")</f>
      </c>
      <c r="I1447" s="32">
        <f>IFERROR(G1447*E1447,0)</f>
      </c>
    </row>
    <row r="1448" spans="1:9" hidden="1" outlineLevel="2" ht="61" customHeight="1">
      <c r="A1448" s="25" t="s">
        <v>2834</v>
      </c>
      <c r="B1448" s="26"/>
      <c r="C1448" s="27" t="s">
        <v>2835</v>
      </c>
      <c r="D1448" s="28">
        <v>139</v>
      </c>
      <c r="E1448" s="29">
        <v>699</v>
      </c>
      <c r="F1448" s="29">
        <v>695</v>
      </c>
      <c r="G1448" s="30"/>
      <c r="H1448" s="31">
        <f>IF(G1448&lt;=D1448,IF($I$5&lt;50000,$I1448,$G1448*$F1448),"Недостаточно количества на складе")</f>
      </c>
      <c r="I1448" s="32">
        <f>IFERROR(G1448*E1448,0)</f>
      </c>
    </row>
    <row r="1449" spans="1:9" hidden="1" outlineLevel="2" ht="61" customHeight="1">
      <c r="A1449" s="25" t="s">
        <v>2836</v>
      </c>
      <c r="B1449" s="26"/>
      <c r="C1449" s="27" t="s">
        <v>2837</v>
      </c>
      <c r="D1449" s="28">
        <v>67</v>
      </c>
      <c r="E1449" s="29">
        <v>999</v>
      </c>
      <c r="F1449" s="29">
        <v>989</v>
      </c>
      <c r="G1449" s="30"/>
      <c r="H1449" s="31">
        <f>IF(G1449&lt;=D1449,IF($I$5&lt;50000,$I1449,$G1449*$F1449),"Недостаточно количества на складе")</f>
      </c>
      <c r="I1449" s="32">
        <f>IFERROR(G1449*E1449,0)</f>
      </c>
    </row>
    <row r="1450" spans="1:9" hidden="1" outlineLevel="2" ht="61" customHeight="1">
      <c r="A1450" s="25" t="s">
        <v>2838</v>
      </c>
      <c r="B1450" s="26"/>
      <c r="C1450" s="27" t="s">
        <v>2839</v>
      </c>
      <c r="D1450" s="28">
        <v>2</v>
      </c>
      <c r="E1450" s="29">
        <v>599</v>
      </c>
      <c r="F1450" s="29">
        <v>599</v>
      </c>
      <c r="G1450" s="30"/>
      <c r="H1450" s="31">
        <f>IF(G1450&lt;=D1450,IF($I$5&lt;50000,$I1450,$G1450*$F1450),"Недостаточно количества на складе")</f>
      </c>
      <c r="I1450" s="32">
        <f>IFERROR(G1450*E1450,0)</f>
      </c>
    </row>
    <row r="1451" spans="1:9" hidden="1" outlineLevel="2" ht="61" customHeight="1">
      <c r="A1451" s="25" t="s">
        <v>2840</v>
      </c>
      <c r="B1451" s="26"/>
      <c r="C1451" s="27" t="s">
        <v>2841</v>
      </c>
      <c r="D1451" s="28">
        <v>17</v>
      </c>
      <c r="E1451" s="29">
        <v>3749</v>
      </c>
      <c r="F1451" s="29">
        <v>3749</v>
      </c>
      <c r="G1451" s="30"/>
      <c r="H1451" s="31">
        <f>IF(G1451&lt;=D1451,IF($I$5&lt;50000,$I1451,$G1451*$F1451),"Недостаточно количества на складе")</f>
      </c>
      <c r="I1451" s="32">
        <f>IFERROR(G1451*E1451,0)</f>
      </c>
    </row>
    <row r="1452" spans="1:9" hidden="1" outlineLevel="2" ht="61" customHeight="1">
      <c r="A1452" s="25" t="s">
        <v>2842</v>
      </c>
      <c r="B1452" s="26"/>
      <c r="C1452" s="27" t="s">
        <v>2843</v>
      </c>
      <c r="D1452" s="28">
        <v>13</v>
      </c>
      <c r="E1452" s="29">
        <v>11999</v>
      </c>
      <c r="F1452" s="29">
        <v>11999</v>
      </c>
      <c r="G1452" s="30"/>
      <c r="H1452" s="31">
        <f>IF(G1452&lt;=D1452,IF($I$5&lt;50000,$I1452,$G1452*$F1452),"Недостаточно количества на складе")</f>
      </c>
      <c r="I1452" s="32">
        <f>IFERROR(G1452*E1452,0)</f>
      </c>
    </row>
    <row r="1453" spans="1:9" hidden="1" outlineLevel="2" ht="61" customHeight="1">
      <c r="A1453" s="25" t="s">
        <v>2844</v>
      </c>
      <c r="B1453" s="26"/>
      <c r="C1453" s="27" t="s">
        <v>2845</v>
      </c>
      <c r="D1453" s="28">
        <v>556</v>
      </c>
      <c r="E1453" s="29">
        <v>459</v>
      </c>
      <c r="F1453" s="29">
        <v>459</v>
      </c>
      <c r="G1453" s="30"/>
      <c r="H1453" s="31">
        <f>IF(G1453&lt;=D1453,IF($I$5&lt;50000,$I1453,$G1453*$F1453),"Недостаточно количества на складе")</f>
      </c>
      <c r="I1453" s="32">
        <f>IFERROR(G1453*E1453,0)</f>
      </c>
    </row>
    <row r="1454" spans="1:9" hidden="1" outlineLevel="2" ht="61" customHeight="1">
      <c r="A1454" s="25" t="s">
        <v>2846</v>
      </c>
      <c r="B1454" s="26"/>
      <c r="C1454" s="27" t="s">
        <v>2847</v>
      </c>
      <c r="D1454" s="28">
        <v>294</v>
      </c>
      <c r="E1454" s="29">
        <v>449</v>
      </c>
      <c r="F1454" s="29">
        <v>445</v>
      </c>
      <c r="G1454" s="30"/>
      <c r="H1454" s="31">
        <f>IF(G1454&lt;=D1454,IF($I$5&lt;50000,$I1454,$G1454*$F1454),"Недостаточно количества на складе")</f>
      </c>
      <c r="I1454" s="32">
        <f>IFERROR(G1454*E1454,0)</f>
      </c>
    </row>
    <row r="1455" spans="1:9" hidden="1" outlineLevel="2" ht="61" customHeight="1">
      <c r="A1455" s="25" t="s">
        <v>2848</v>
      </c>
      <c r="B1455" s="26"/>
      <c r="C1455" s="27" t="s">
        <v>2849</v>
      </c>
      <c r="D1455" s="28">
        <v>532</v>
      </c>
      <c r="E1455" s="29">
        <v>699</v>
      </c>
      <c r="F1455" s="29">
        <v>695</v>
      </c>
      <c r="G1455" s="30"/>
      <c r="H1455" s="31">
        <f>IF(G1455&lt;=D1455,IF($I$5&lt;50000,$I1455,$G1455*$F1455),"Недостаточно количества на складе")</f>
      </c>
      <c r="I1455" s="32">
        <f>IFERROR(G1455*E1455,0)</f>
      </c>
    </row>
    <row r="1456" spans="1:9" hidden="1" outlineLevel="2" ht="61" customHeight="1">
      <c r="A1456" s="25" t="s">
        <v>2850</v>
      </c>
      <c r="B1456" s="26"/>
      <c r="C1456" s="27" t="s">
        <v>2851</v>
      </c>
      <c r="D1456" s="28">
        <v>564</v>
      </c>
      <c r="E1456" s="29">
        <v>499</v>
      </c>
      <c r="F1456" s="29">
        <v>499</v>
      </c>
      <c r="G1456" s="30"/>
      <c r="H1456" s="31">
        <f>IF(G1456&lt;=D1456,IF($I$5&lt;50000,$I1456,$G1456*$F1456),"Недостаточно количества на складе")</f>
      </c>
      <c r="I1456" s="32">
        <f>IFERROR(G1456*E1456,0)</f>
      </c>
    </row>
    <row r="1457" spans="1:9" hidden="1" outlineLevel="2" ht="61" customHeight="1">
      <c r="A1457" s="25" t="s">
        <v>2852</v>
      </c>
      <c r="B1457" s="26"/>
      <c r="C1457" s="27" t="s">
        <v>2853</v>
      </c>
      <c r="D1457" s="28">
        <v>641</v>
      </c>
      <c r="E1457" s="29">
        <v>499</v>
      </c>
      <c r="F1457" s="29">
        <v>499</v>
      </c>
      <c r="G1457" s="30"/>
      <c r="H1457" s="31">
        <f>IF(G1457&lt;=D1457,IF($I$5&lt;50000,$I1457,$G1457*$F1457),"Недостаточно количества на складе")</f>
      </c>
      <c r="I1457" s="32">
        <f>IFERROR(G1457*E1457,0)</f>
      </c>
    </row>
    <row r="1458" spans="1:9" hidden="1" outlineLevel="2" ht="61" customHeight="1">
      <c r="A1458" s="25" t="s">
        <v>2854</v>
      </c>
      <c r="B1458" s="26"/>
      <c r="C1458" s="27" t="s">
        <v>2855</v>
      </c>
      <c r="D1458" s="28">
        <v>545</v>
      </c>
      <c r="E1458" s="29">
        <v>499</v>
      </c>
      <c r="F1458" s="29">
        <v>499</v>
      </c>
      <c r="G1458" s="30"/>
      <c r="H1458" s="31">
        <f>IF(G1458&lt;=D1458,IF($I$5&lt;50000,$I1458,$G1458*$F1458),"Недостаточно количества на складе")</f>
      </c>
      <c r="I1458" s="32">
        <f>IFERROR(G1458*E1458,0)</f>
      </c>
    </row>
    <row r="1459" spans="1:9" hidden="1" outlineLevel="2" ht="61" customHeight="1">
      <c r="A1459" s="25" t="s">
        <v>2856</v>
      </c>
      <c r="B1459" s="26"/>
      <c r="C1459" s="27" t="s">
        <v>2857</v>
      </c>
      <c r="D1459" s="28">
        <v>526</v>
      </c>
      <c r="E1459" s="29">
        <v>499</v>
      </c>
      <c r="F1459" s="29">
        <v>499</v>
      </c>
      <c r="G1459" s="30"/>
      <c r="H1459" s="31">
        <f>IF(G1459&lt;=D1459,IF($I$5&lt;50000,$I1459,$G1459*$F1459),"Недостаточно количества на складе")</f>
      </c>
      <c r="I1459" s="32">
        <f>IFERROR(G1459*E1459,0)</f>
      </c>
    </row>
    <row r="1460" spans="1:9" hidden="1" outlineLevel="2" ht="61" customHeight="1">
      <c r="A1460" s="25" t="s">
        <v>2858</v>
      </c>
      <c r="B1460" s="26"/>
      <c r="C1460" s="27" t="s">
        <v>2859</v>
      </c>
      <c r="D1460" s="28">
        <v>401</v>
      </c>
      <c r="E1460" s="29">
        <v>499</v>
      </c>
      <c r="F1460" s="29">
        <v>499</v>
      </c>
      <c r="G1460" s="30"/>
      <c r="H1460" s="31">
        <f>IF(G1460&lt;=D1460,IF($I$5&lt;50000,$I1460,$G1460*$F1460),"Недостаточно количества на складе")</f>
      </c>
      <c r="I1460" s="32">
        <f>IFERROR(G1460*E1460,0)</f>
      </c>
    </row>
    <row r="1461" spans="1:9" hidden="1" outlineLevel="2" ht="61" customHeight="1">
      <c r="A1461" s="25" t="s">
        <v>2860</v>
      </c>
      <c r="B1461" s="26"/>
      <c r="C1461" s="27" t="s">
        <v>2861</v>
      </c>
      <c r="D1461" s="28">
        <v>149</v>
      </c>
      <c r="E1461" s="29">
        <v>1999</v>
      </c>
      <c r="F1461" s="29">
        <v>1999</v>
      </c>
      <c r="G1461" s="30"/>
      <c r="H1461" s="31">
        <f>IF(G1461&lt;=D1461,IF($I$5&lt;50000,$I1461,$G1461*$F1461),"Недостаточно количества на складе")</f>
      </c>
      <c r="I1461" s="32">
        <f>IFERROR(G1461*E1461,0)</f>
      </c>
    </row>
    <row r="1462" spans="1:9" hidden="1" outlineLevel="2" ht="61" customHeight="1">
      <c r="A1462" s="25" t="s">
        <v>2862</v>
      </c>
      <c r="B1462" s="26"/>
      <c r="C1462" s="27" t="s">
        <v>2863</v>
      </c>
      <c r="D1462" s="28">
        <v>46</v>
      </c>
      <c r="E1462" s="29">
        <v>499</v>
      </c>
      <c r="F1462" s="29">
        <v>480</v>
      </c>
      <c r="G1462" s="30"/>
      <c r="H1462" s="31">
        <f>IF(G1462&lt;=D1462,IF($I$5&lt;50000,$I1462,$G1462*$F1462),"Недостаточно количества на складе")</f>
      </c>
      <c r="I1462" s="32">
        <f>IFERROR(G1462*E1462,0)</f>
      </c>
    </row>
    <row r="1463" spans="1:9" hidden="1" outlineLevel="2" ht="61" customHeight="1">
      <c r="A1463" s="25" t="s">
        <v>2864</v>
      </c>
      <c r="B1463" s="26"/>
      <c r="C1463" s="27" t="s">
        <v>2865</v>
      </c>
      <c r="D1463" s="28">
        <v>5</v>
      </c>
      <c r="E1463" s="29">
        <v>399</v>
      </c>
      <c r="F1463" s="29">
        <v>395</v>
      </c>
      <c r="G1463" s="30"/>
      <c r="H1463" s="31">
        <f>IF(G1463&lt;=D1463,IF($I$5&lt;50000,$I1463,$G1463*$F1463),"Недостаточно количества на складе")</f>
      </c>
      <c r="I1463" s="32">
        <f>IFERROR(G1463*E1463,0)</f>
      </c>
    </row>
    <row r="1464" spans="1:9" hidden="1" outlineLevel="2" ht="61" customHeight="1">
      <c r="A1464" s="25" t="s">
        <v>2866</v>
      </c>
      <c r="B1464" s="26"/>
      <c r="C1464" s="27" t="s">
        <v>2867</v>
      </c>
      <c r="D1464" s="28">
        <v>3</v>
      </c>
      <c r="E1464" s="29">
        <v>399</v>
      </c>
      <c r="F1464" s="29">
        <v>395</v>
      </c>
      <c r="G1464" s="30"/>
      <c r="H1464" s="31">
        <f>IF(G1464&lt;=D1464,IF($I$5&lt;50000,$I1464,$G1464*$F1464),"Недостаточно количества на складе")</f>
      </c>
      <c r="I1464" s="32">
        <f>IFERROR(G1464*E1464,0)</f>
      </c>
    </row>
    <row r="1465" spans="1:9" hidden="1" outlineLevel="2" ht="61" customHeight="1">
      <c r="A1465" s="25" t="s">
        <v>2868</v>
      </c>
      <c r="B1465" s="26"/>
      <c r="C1465" s="27" t="s">
        <v>2869</v>
      </c>
      <c r="D1465" s="28">
        <v>3</v>
      </c>
      <c r="E1465" s="29">
        <v>495</v>
      </c>
      <c r="F1465" s="29">
        <v>490</v>
      </c>
      <c r="G1465" s="30"/>
      <c r="H1465" s="31">
        <f>IF(G1465&lt;=D1465,IF($I$5&lt;50000,$I1465,$G1465*$F1465),"Недостаточно количества на складе")</f>
      </c>
      <c r="I1465" s="32">
        <f>IFERROR(G1465*E1465,0)</f>
      </c>
    </row>
    <row r="1466" spans="1:9" hidden="1" outlineLevel="2" ht="61" customHeight="1">
      <c r="A1466" s="25" t="s">
        <v>2870</v>
      </c>
      <c r="B1466" s="26"/>
      <c r="C1466" s="27" t="s">
        <v>2871</v>
      </c>
      <c r="D1466" s="28">
        <v>12</v>
      </c>
      <c r="E1466" s="29">
        <v>450</v>
      </c>
      <c r="F1466" s="29">
        <v>445</v>
      </c>
      <c r="G1466" s="30"/>
      <c r="H1466" s="31">
        <f>IF(G1466&lt;=D1466,IF($I$5&lt;50000,$I1466,$G1466*$F1466),"Недостаточно количества на складе")</f>
      </c>
      <c r="I1466" s="32">
        <f>IFERROR(G1466*E1466,0)</f>
      </c>
    </row>
    <row r="1467" spans="1:9" hidden="1" outlineLevel="2" ht="61" customHeight="1">
      <c r="A1467" s="25" t="s">
        <v>2872</v>
      </c>
      <c r="B1467" s="26"/>
      <c r="C1467" s="27" t="s">
        <v>2873</v>
      </c>
      <c r="D1467" s="28">
        <v>13</v>
      </c>
      <c r="E1467" s="29">
        <v>450</v>
      </c>
      <c r="F1467" s="29">
        <v>445</v>
      </c>
      <c r="G1467" s="30"/>
      <c r="H1467" s="31">
        <f>IF(G1467&lt;=D1467,IF($I$5&lt;50000,$I1467,$G1467*$F1467),"Недостаточно количества на складе")</f>
      </c>
      <c r="I1467" s="32">
        <f>IFERROR(G1467*E1467,0)</f>
      </c>
    </row>
    <row r="1468" spans="1:9" hidden="1" outlineLevel="2" ht="61" customHeight="1">
      <c r="A1468" s="25" t="s">
        <v>2874</v>
      </c>
      <c r="B1468" s="26"/>
      <c r="C1468" s="27" t="s">
        <v>2875</v>
      </c>
      <c r="D1468" s="28">
        <v>6</v>
      </c>
      <c r="E1468" s="29">
        <v>399</v>
      </c>
      <c r="F1468" s="29">
        <v>395</v>
      </c>
      <c r="G1468" s="30"/>
      <c r="H1468" s="31">
        <f>IF(G1468&lt;=D1468,IF($I$5&lt;50000,$I1468,$G1468*$F1468),"Недостаточно количества на складе")</f>
      </c>
      <c r="I1468" s="32">
        <f>IFERROR(G1468*E1468,0)</f>
      </c>
    </row>
    <row r="1469" spans="1:9" hidden="1" outlineLevel="2" ht="61" customHeight="1">
      <c r="A1469" s="25" t="s">
        <v>2876</v>
      </c>
      <c r="B1469" s="26"/>
      <c r="C1469" s="27" t="s">
        <v>2877</v>
      </c>
      <c r="D1469" s="28">
        <v>3</v>
      </c>
      <c r="E1469" s="29">
        <v>399</v>
      </c>
      <c r="F1469" s="29">
        <v>395</v>
      </c>
      <c r="G1469" s="30"/>
      <c r="H1469" s="31">
        <f>IF(G1469&lt;=D1469,IF($I$5&lt;50000,$I1469,$G1469*$F1469),"Недостаточно количества на складе")</f>
      </c>
      <c r="I1469" s="32">
        <f>IFERROR(G1469*E1469,0)</f>
      </c>
    </row>
    <row r="1470" spans="1:9" hidden="1" outlineLevel="2" ht="61" customHeight="1">
      <c r="A1470" s="25" t="s">
        <v>2878</v>
      </c>
      <c r="B1470" s="26"/>
      <c r="C1470" s="27" t="s">
        <v>2879</v>
      </c>
      <c r="D1470" s="28">
        <v>6</v>
      </c>
      <c r="E1470" s="29">
        <v>399</v>
      </c>
      <c r="F1470" s="29">
        <v>395</v>
      </c>
      <c r="G1470" s="30"/>
      <c r="H1470" s="31">
        <f>IF(G1470&lt;=D1470,IF($I$5&lt;50000,$I1470,$G1470*$F1470),"Недостаточно количества на складе")</f>
      </c>
      <c r="I1470" s="32">
        <f>IFERROR(G1470*E1470,0)</f>
      </c>
    </row>
    <row r="1471" spans="1:9" hidden="1" outlineLevel="2" ht="61" customHeight="1">
      <c r="A1471" s="25" t="s">
        <v>2880</v>
      </c>
      <c r="B1471" s="26"/>
      <c r="C1471" s="27" t="s">
        <v>2881</v>
      </c>
      <c r="D1471" s="28">
        <v>4</v>
      </c>
      <c r="E1471" s="29">
        <v>399</v>
      </c>
      <c r="F1471" s="29">
        <v>395</v>
      </c>
      <c r="G1471" s="30"/>
      <c r="H1471" s="31">
        <f>IF(G1471&lt;=D1471,IF($I$5&lt;50000,$I1471,$G1471*$F1471),"Недостаточно количества на складе")</f>
      </c>
      <c r="I1471" s="32">
        <f>IFERROR(G1471*E1471,0)</f>
      </c>
    </row>
    <row r="1472" spans="1:9" hidden="1" outlineLevel="2" ht="61" customHeight="1">
      <c r="A1472" s="25" t="s">
        <v>2882</v>
      </c>
      <c r="B1472" s="26"/>
      <c r="C1472" s="27" t="s">
        <v>2883</v>
      </c>
      <c r="D1472" s="28">
        <v>13</v>
      </c>
      <c r="E1472" s="29">
        <v>399</v>
      </c>
      <c r="F1472" s="29">
        <v>395</v>
      </c>
      <c r="G1472" s="30"/>
      <c r="H1472" s="31">
        <f>IF(G1472&lt;=D1472,IF($I$5&lt;50000,$I1472,$G1472*$F1472),"Недостаточно количества на складе")</f>
      </c>
      <c r="I1472" s="32">
        <f>IFERROR(G1472*E1472,0)</f>
      </c>
    </row>
    <row r="1473" spans="1:9" hidden="1" outlineLevel="2" ht="61" customHeight="1">
      <c r="A1473" s="25" t="s">
        <v>2884</v>
      </c>
      <c r="B1473" s="26"/>
      <c r="C1473" s="27" t="s">
        <v>2885</v>
      </c>
      <c r="D1473" s="28">
        <v>5</v>
      </c>
      <c r="E1473" s="29">
        <v>399</v>
      </c>
      <c r="F1473" s="29">
        <v>395</v>
      </c>
      <c r="G1473" s="30"/>
      <c r="H1473" s="31">
        <f>IF(G1473&lt;=D1473,IF($I$5&lt;50000,$I1473,$G1473*$F1473),"Недостаточно количества на складе")</f>
      </c>
      <c r="I1473" s="32">
        <f>IFERROR(G1473*E1473,0)</f>
      </c>
    </row>
    <row r="1474" spans="1:9" hidden="1" outlineLevel="2" ht="61" customHeight="1">
      <c r="A1474" s="25" t="s">
        <v>2886</v>
      </c>
      <c r="B1474" s="26"/>
      <c r="C1474" s="27" t="s">
        <v>2887</v>
      </c>
      <c r="D1474" s="28">
        <v>3</v>
      </c>
      <c r="E1474" s="29">
        <v>399</v>
      </c>
      <c r="F1474" s="29">
        <v>395</v>
      </c>
      <c r="G1474" s="30"/>
      <c r="H1474" s="31">
        <f>IF(G1474&lt;=D1474,IF($I$5&lt;50000,$I1474,$G1474*$F1474),"Недостаточно количества на складе")</f>
      </c>
      <c r="I1474" s="32">
        <f>IFERROR(G1474*E1474,0)</f>
      </c>
    </row>
    <row r="1475" spans="1:9" hidden="1" outlineLevel="2" ht="61" customHeight="1">
      <c r="A1475" s="25" t="s">
        <v>2888</v>
      </c>
      <c r="B1475" s="26"/>
      <c r="C1475" s="27" t="s">
        <v>2889</v>
      </c>
      <c r="D1475" s="28">
        <v>19</v>
      </c>
      <c r="E1475" s="29">
        <v>699</v>
      </c>
      <c r="F1475" s="29">
        <v>695</v>
      </c>
      <c r="G1475" s="30"/>
      <c r="H1475" s="31">
        <f>IF(G1475&lt;=D1475,IF($I$5&lt;50000,$I1475,$G1475*$F1475),"Недостаточно количества на складе")</f>
      </c>
      <c r="I1475" s="32">
        <f>IFERROR(G1475*E1475,0)</f>
      </c>
    </row>
    <row r="1476" spans="1:9" hidden="1" outlineLevel="2" ht="61" customHeight="1">
      <c r="A1476" s="25" t="s">
        <v>2890</v>
      </c>
      <c r="B1476" s="26"/>
      <c r="C1476" s="27" t="s">
        <v>2891</v>
      </c>
      <c r="D1476" s="28">
        <v>8</v>
      </c>
      <c r="E1476" s="29">
        <v>699</v>
      </c>
      <c r="F1476" s="29">
        <v>695</v>
      </c>
      <c r="G1476" s="30"/>
      <c r="H1476" s="31">
        <f>IF(G1476&lt;=D1476,IF($I$5&lt;50000,$I1476,$G1476*$F1476),"Недостаточно количества на складе")</f>
      </c>
      <c r="I1476" s="32">
        <f>IFERROR(G1476*E1476,0)</f>
      </c>
    </row>
    <row r="1477" spans="1:9" hidden="1" outlineLevel="2" ht="61" customHeight="1">
      <c r="A1477" s="25" t="s">
        <v>2892</v>
      </c>
      <c r="B1477" s="26"/>
      <c r="C1477" s="27" t="s">
        <v>2893</v>
      </c>
      <c r="D1477" s="28">
        <v>14</v>
      </c>
      <c r="E1477" s="29">
        <v>699</v>
      </c>
      <c r="F1477" s="29">
        <v>695</v>
      </c>
      <c r="G1477" s="30"/>
      <c r="H1477" s="31">
        <f>IF(G1477&lt;=D1477,IF($I$5&lt;50000,$I1477,$G1477*$F1477),"Недостаточно количества на складе")</f>
      </c>
      <c r="I1477" s="32">
        <f>IFERROR(G1477*E1477,0)</f>
      </c>
    </row>
    <row r="1478" spans="1:9" hidden="1" outlineLevel="2" ht="61" customHeight="1">
      <c r="A1478" s="25" t="s">
        <v>2894</v>
      </c>
      <c r="B1478" s="26"/>
      <c r="C1478" s="27" t="s">
        <v>2895</v>
      </c>
      <c r="D1478" s="28">
        <v>19</v>
      </c>
      <c r="E1478" s="29">
        <v>699</v>
      </c>
      <c r="F1478" s="29">
        <v>695</v>
      </c>
      <c r="G1478" s="30"/>
      <c r="H1478" s="31">
        <f>IF(G1478&lt;=D1478,IF($I$5&lt;50000,$I1478,$G1478*$F1478),"Недостаточно количества на складе")</f>
      </c>
      <c r="I1478" s="32">
        <f>IFERROR(G1478*E1478,0)</f>
      </c>
    </row>
    <row r="1479" spans="1:9" hidden="1" outlineLevel="2" ht="61" customHeight="1">
      <c r="A1479" s="25" t="s">
        <v>2896</v>
      </c>
      <c r="B1479" s="26"/>
      <c r="C1479" s="27" t="s">
        <v>2897</v>
      </c>
      <c r="D1479" s="28">
        <v>4</v>
      </c>
      <c r="E1479" s="29">
        <v>299</v>
      </c>
      <c r="F1479" s="29">
        <v>295</v>
      </c>
      <c r="G1479" s="30"/>
      <c r="H1479" s="31">
        <f>IF(G1479&lt;=D1479,IF($I$5&lt;50000,$I1479,$G1479*$F1479),"Недостаточно количества на складе")</f>
      </c>
      <c r="I1479" s="32">
        <f>IFERROR(G1479*E1479,0)</f>
      </c>
    </row>
    <row r="1480" spans="1:9" hidden="1" outlineLevel="2" ht="61" customHeight="1">
      <c r="A1480" s="25" t="s">
        <v>2898</v>
      </c>
      <c r="B1480" s="26"/>
      <c r="C1480" s="27" t="s">
        <v>2899</v>
      </c>
      <c r="D1480" s="28">
        <v>2</v>
      </c>
      <c r="E1480" s="29">
        <v>299</v>
      </c>
      <c r="F1480" s="29">
        <v>295</v>
      </c>
      <c r="G1480" s="30"/>
      <c r="H1480" s="31">
        <f>IF(G1480&lt;=D1480,IF($I$5&lt;50000,$I1480,$G1480*$F1480),"Недостаточно количества на складе")</f>
      </c>
      <c r="I1480" s="32">
        <f>IFERROR(G1480*E1480,0)</f>
      </c>
    </row>
    <row r="1481" spans="1:9" hidden="1" outlineLevel="2" ht="61" customHeight="1">
      <c r="A1481" s="25" t="s">
        <v>2900</v>
      </c>
      <c r="B1481" s="26"/>
      <c r="C1481" s="27" t="s">
        <v>2901</v>
      </c>
      <c r="D1481" s="28">
        <v>2</v>
      </c>
      <c r="E1481" s="29">
        <v>299</v>
      </c>
      <c r="F1481" s="29">
        <v>295</v>
      </c>
      <c r="G1481" s="30"/>
      <c r="H1481" s="31">
        <f>IF(G1481&lt;=D1481,IF($I$5&lt;50000,$I1481,$G1481*$F1481),"Недостаточно количества на складе")</f>
      </c>
      <c r="I1481" s="32">
        <f>IFERROR(G1481*E1481,0)</f>
      </c>
    </row>
    <row r="1482" spans="1:9" s="23" customFormat="1" collapsed="1" hidden="1" outlineLevel="1" customHeight="1">
      <c r="A1482" s="24" t="s">
        <v>2902</v>
      </c>
      <c r="B1482" s="24"/>
      <c r="C1482" s="24"/>
      <c r="D1482" s="24"/>
      <c r="E1482" s="24"/>
      <c r="F1482" s="24"/>
      <c r="G1482" s="24"/>
      <c r="H1482" s="24"/>
      <c r="I1482" s="24"/>
    </row>
    <row r="1483" spans="1:9" hidden="1" outlineLevel="2" ht="61" customHeight="1">
      <c r="A1483" s="25" t="s">
        <v>2903</v>
      </c>
      <c r="B1483" s="26"/>
      <c r="C1483" s="27" t="s">
        <v>2904</v>
      </c>
      <c r="D1483" s="28">
        <v>2</v>
      </c>
      <c r="E1483" s="29">
        <v>4689</v>
      </c>
      <c r="F1483" s="29">
        <v>4689</v>
      </c>
      <c r="G1483" s="30"/>
      <c r="H1483" s="31">
        <f>IF(G1483&lt;=D1483,IF($I$5&lt;50000,$I1483,$G1483*$F1483),"Недостаточно количества на складе")</f>
      </c>
      <c r="I1483" s="32">
        <f>IFERROR(G1483*E1483,0)</f>
      </c>
    </row>
    <row r="1484" spans="1:9" hidden="1" outlineLevel="2" ht="61" customHeight="1">
      <c r="A1484" s="25" t="s">
        <v>2905</v>
      </c>
      <c r="B1484" s="26"/>
      <c r="C1484" s="27" t="s">
        <v>2906</v>
      </c>
      <c r="D1484" s="28">
        <v>1</v>
      </c>
      <c r="E1484" s="29">
        <v>4689</v>
      </c>
      <c r="F1484" s="29">
        <v>4689</v>
      </c>
      <c r="G1484" s="30"/>
      <c r="H1484" s="31">
        <f>IF(G1484&lt;=D1484,IF($I$5&lt;50000,$I1484,$G1484*$F1484),"Недостаточно количества на складе")</f>
      </c>
      <c r="I1484" s="32">
        <f>IFERROR(G1484*E1484,0)</f>
      </c>
    </row>
    <row r="1485" spans="1:9" hidden="1" outlineLevel="2" ht="61" customHeight="1">
      <c r="A1485" s="25" t="s">
        <v>2907</v>
      </c>
      <c r="B1485" s="26"/>
      <c r="C1485" s="27" t="s">
        <v>2908</v>
      </c>
      <c r="D1485" s="28">
        <v>3</v>
      </c>
      <c r="E1485" s="29">
        <v>4689</v>
      </c>
      <c r="F1485" s="29">
        <v>4689</v>
      </c>
      <c r="G1485" s="30"/>
      <c r="H1485" s="31">
        <f>IF(G1485&lt;=D1485,IF($I$5&lt;50000,$I1485,$G1485*$F1485),"Недостаточно количества на складе")</f>
      </c>
      <c r="I1485" s="32">
        <f>IFERROR(G1485*E1485,0)</f>
      </c>
    </row>
    <row r="1486" spans="1:9" s="23" customFormat="1" collapsed="1" hidden="1" outlineLevel="1" customHeight="1">
      <c r="A1486" s="24" t="s">
        <v>2909</v>
      </c>
      <c r="B1486" s="24"/>
      <c r="C1486" s="24"/>
      <c r="D1486" s="24"/>
      <c r="E1486" s="24"/>
      <c r="F1486" s="24"/>
      <c r="G1486" s="24"/>
      <c r="H1486" s="24"/>
      <c r="I1486" s="24"/>
    </row>
    <row r="1487" spans="1:9" hidden="1" outlineLevel="2" ht="61" customHeight="1">
      <c r="A1487" s="25" t="s">
        <v>2910</v>
      </c>
      <c r="B1487" s="26"/>
      <c r="C1487" s="27" t="s">
        <v>2911</v>
      </c>
      <c r="D1487" s="28">
        <v>5</v>
      </c>
      <c r="E1487" s="29">
        <v>99</v>
      </c>
      <c r="F1487" s="29">
        <v>95</v>
      </c>
      <c r="G1487" s="30"/>
      <c r="H1487" s="31">
        <f>IF(G1487&lt;=D1487,IF($I$5&lt;50000,$I1487,$G1487*$F1487),"Недостаточно количества на складе")</f>
      </c>
      <c r="I1487" s="32">
        <f>IFERROR(G1487*E1487,0)</f>
      </c>
    </row>
    <row r="1488" spans="1:9" hidden="1" outlineLevel="2" ht="61" customHeight="1">
      <c r="A1488" s="25" t="s">
        <v>2912</v>
      </c>
      <c r="B1488" s="26"/>
      <c r="C1488" s="27" t="s">
        <v>2913</v>
      </c>
      <c r="D1488" s="28">
        <v>7</v>
      </c>
      <c r="E1488" s="29">
        <v>99</v>
      </c>
      <c r="F1488" s="29">
        <v>95</v>
      </c>
      <c r="G1488" s="30"/>
      <c r="H1488" s="31">
        <f>IF(G1488&lt;=D1488,IF($I$5&lt;50000,$I1488,$G1488*$F1488),"Недостаточно количества на складе")</f>
      </c>
      <c r="I1488" s="32">
        <f>IFERROR(G1488*E1488,0)</f>
      </c>
    </row>
    <row r="1489" spans="1:9" hidden="1" outlineLevel="2" ht="61" customHeight="1">
      <c r="A1489" s="25" t="s">
        <v>2914</v>
      </c>
      <c r="B1489" s="26"/>
      <c r="C1489" s="27" t="s">
        <v>2915</v>
      </c>
      <c r="D1489" s="28">
        <v>8</v>
      </c>
      <c r="E1489" s="29">
        <v>99</v>
      </c>
      <c r="F1489" s="29">
        <v>95</v>
      </c>
      <c r="G1489" s="30"/>
      <c r="H1489" s="31">
        <f>IF(G1489&lt;=D1489,IF($I$5&lt;50000,$I1489,$G1489*$F1489),"Недостаточно количества на складе")</f>
      </c>
      <c r="I1489" s="32">
        <f>IFERROR(G1489*E1489,0)</f>
      </c>
    </row>
    <row r="1490" spans="1:9" hidden="1" outlineLevel="2" ht="61" customHeight="1">
      <c r="A1490" s="25" t="s">
        <v>2916</v>
      </c>
      <c r="B1490" s="26"/>
      <c r="C1490" s="27" t="s">
        <v>2917</v>
      </c>
      <c r="D1490" s="28">
        <v>1</v>
      </c>
      <c r="E1490" s="29">
        <v>99</v>
      </c>
      <c r="F1490" s="29">
        <v>95</v>
      </c>
      <c r="G1490" s="30"/>
      <c r="H1490" s="31">
        <f>IF(G1490&lt;=D1490,IF($I$5&lt;50000,$I1490,$G1490*$F1490),"Недостаточно количества на складе")</f>
      </c>
      <c r="I1490" s="32">
        <f>IFERROR(G1490*E1490,0)</f>
      </c>
    </row>
    <row r="1491" spans="1:9" hidden="1" outlineLevel="2" ht="61" customHeight="1">
      <c r="A1491" s="25" t="s">
        <v>2918</v>
      </c>
      <c r="B1491" s="26"/>
      <c r="C1491" s="27" t="s">
        <v>2919</v>
      </c>
      <c r="D1491" s="28">
        <v>5</v>
      </c>
      <c r="E1491" s="29">
        <v>99</v>
      </c>
      <c r="F1491" s="29">
        <v>95</v>
      </c>
      <c r="G1491" s="30"/>
      <c r="H1491" s="31">
        <f>IF(G1491&lt;=D1491,IF($I$5&lt;50000,$I1491,$G1491*$F1491),"Недостаточно количества на складе")</f>
      </c>
      <c r="I1491" s="32">
        <f>IFERROR(G1491*E1491,0)</f>
      </c>
    </row>
    <row r="1492" spans="1:9" hidden="1" outlineLevel="2" ht="61" customHeight="1">
      <c r="A1492" s="25" t="s">
        <v>2920</v>
      </c>
      <c r="B1492" s="26"/>
      <c r="C1492" s="27" t="s">
        <v>2921</v>
      </c>
      <c r="D1492" s="28">
        <v>10</v>
      </c>
      <c r="E1492" s="29">
        <v>99</v>
      </c>
      <c r="F1492" s="29">
        <v>95</v>
      </c>
      <c r="G1492" s="30"/>
      <c r="H1492" s="31">
        <f>IF(G1492&lt;=D1492,IF($I$5&lt;50000,$I1492,$G1492*$F1492),"Недостаточно количества на складе")</f>
      </c>
      <c r="I1492" s="32">
        <f>IFERROR(G1492*E1492,0)</f>
      </c>
    </row>
    <row r="1493" spans="1:9" hidden="1" outlineLevel="2" ht="61" customHeight="1">
      <c r="A1493" s="25" t="s">
        <v>2922</v>
      </c>
      <c r="B1493" s="26"/>
      <c r="C1493" s="27" t="s">
        <v>2923</v>
      </c>
      <c r="D1493" s="28">
        <v>24</v>
      </c>
      <c r="E1493" s="29">
        <v>99</v>
      </c>
      <c r="F1493" s="29">
        <v>99</v>
      </c>
      <c r="G1493" s="30"/>
      <c r="H1493" s="31">
        <f>IF(G1493&lt;=D1493,IF($I$5&lt;50000,$I1493,$G1493*$F1493),"Недостаточно количества на складе")</f>
      </c>
      <c r="I1493" s="32">
        <f>IFERROR(G1493*E1493,0)</f>
      </c>
    </row>
    <row r="1494" spans="1:9" hidden="1" outlineLevel="2" ht="61" customHeight="1">
      <c r="A1494" s="25" t="s">
        <v>2924</v>
      </c>
      <c r="B1494" s="26"/>
      <c r="C1494" s="27" t="s">
        <v>2925</v>
      </c>
      <c r="D1494" s="28">
        <v>19</v>
      </c>
      <c r="E1494" s="29">
        <v>99</v>
      </c>
      <c r="F1494" s="29">
        <v>99</v>
      </c>
      <c r="G1494" s="30"/>
      <c r="H1494" s="31">
        <f>IF(G1494&lt;=D1494,IF($I$5&lt;50000,$I1494,$G1494*$F1494),"Недостаточно количества на складе")</f>
      </c>
      <c r="I1494" s="32">
        <f>IFERROR(G1494*E1494,0)</f>
      </c>
    </row>
    <row r="1495" spans="1:9" hidden="1" outlineLevel="2" ht="61" customHeight="1">
      <c r="A1495" s="25" t="s">
        <v>2926</v>
      </c>
      <c r="B1495" s="26"/>
      <c r="C1495" s="27" t="s">
        <v>2927</v>
      </c>
      <c r="D1495" s="28">
        <v>27</v>
      </c>
      <c r="E1495" s="29">
        <v>99</v>
      </c>
      <c r="F1495" s="29">
        <v>99</v>
      </c>
      <c r="G1495" s="30"/>
      <c r="H1495" s="31">
        <f>IF(G1495&lt;=D1495,IF($I$5&lt;50000,$I1495,$G1495*$F1495),"Недостаточно количества на складе")</f>
      </c>
      <c r="I1495" s="32">
        <f>IFERROR(G1495*E1495,0)</f>
      </c>
    </row>
    <row r="1496" spans="1:9" hidden="1" outlineLevel="2" ht="61" customHeight="1">
      <c r="A1496" s="25" t="s">
        <v>2928</v>
      </c>
      <c r="B1496" s="26"/>
      <c r="C1496" s="27" t="s">
        <v>2929</v>
      </c>
      <c r="D1496" s="28">
        <v>10</v>
      </c>
      <c r="E1496" s="29">
        <v>99</v>
      </c>
      <c r="F1496" s="29">
        <v>99</v>
      </c>
      <c r="G1496" s="30"/>
      <c r="H1496" s="31">
        <f>IF(G1496&lt;=D1496,IF($I$5&lt;50000,$I1496,$G1496*$F1496),"Недостаточно количества на складе")</f>
      </c>
      <c r="I1496" s="32">
        <f>IFERROR(G1496*E1496,0)</f>
      </c>
    </row>
    <row r="1497" spans="1:9" hidden="1" outlineLevel="2" ht="61" customHeight="1">
      <c r="A1497" s="25" t="s">
        <v>2930</v>
      </c>
      <c r="B1497" s="26"/>
      <c r="C1497" s="27" t="s">
        <v>2931</v>
      </c>
      <c r="D1497" s="28">
        <v>16</v>
      </c>
      <c r="E1497" s="29">
        <v>99</v>
      </c>
      <c r="F1497" s="29">
        <v>99</v>
      </c>
      <c r="G1497" s="30"/>
      <c r="H1497" s="31">
        <f>IF(G1497&lt;=D1497,IF($I$5&lt;50000,$I1497,$G1497*$F1497),"Недостаточно количества на складе")</f>
      </c>
      <c r="I1497" s="32">
        <f>IFERROR(G1497*E1497,0)</f>
      </c>
    </row>
    <row r="1498" spans="1:9" hidden="1" outlineLevel="2" ht="61" customHeight="1">
      <c r="A1498" s="25" t="s">
        <v>2932</v>
      </c>
      <c r="B1498" s="26"/>
      <c r="C1498" s="27" t="s">
        <v>2933</v>
      </c>
      <c r="D1498" s="28">
        <v>11</v>
      </c>
      <c r="E1498" s="29">
        <v>99</v>
      </c>
      <c r="F1498" s="29">
        <v>99</v>
      </c>
      <c r="G1498" s="30"/>
      <c r="H1498" s="31">
        <f>IF(G1498&lt;=D1498,IF($I$5&lt;50000,$I1498,$G1498*$F1498),"Недостаточно количества на складе")</f>
      </c>
      <c r="I1498" s="32">
        <f>IFERROR(G1498*E1498,0)</f>
      </c>
    </row>
    <row r="1499" spans="1:9" hidden="1" outlineLevel="2" ht="61" customHeight="1">
      <c r="A1499" s="25" t="s">
        <v>2934</v>
      </c>
      <c r="B1499" s="26"/>
      <c r="C1499" s="27" t="s">
        <v>2935</v>
      </c>
      <c r="D1499" s="28">
        <v>30</v>
      </c>
      <c r="E1499" s="29">
        <v>99</v>
      </c>
      <c r="F1499" s="29">
        <v>99</v>
      </c>
      <c r="G1499" s="30"/>
      <c r="H1499" s="31">
        <f>IF(G1499&lt;=D1499,IF($I$5&lt;50000,$I1499,$G1499*$F1499),"Недостаточно количества на складе")</f>
      </c>
      <c r="I1499" s="32">
        <f>IFERROR(G1499*E1499,0)</f>
      </c>
    </row>
    <row r="1500" spans="1:9" hidden="1" outlineLevel="2" ht="61" customHeight="1">
      <c r="A1500" s="25" t="s">
        <v>2936</v>
      </c>
      <c r="B1500" s="26"/>
      <c r="C1500" s="27" t="s">
        <v>2937</v>
      </c>
      <c r="D1500" s="28">
        <v>23</v>
      </c>
      <c r="E1500" s="29">
        <v>99</v>
      </c>
      <c r="F1500" s="29">
        <v>99</v>
      </c>
      <c r="G1500" s="30"/>
      <c r="H1500" s="31">
        <f>IF(G1500&lt;=D1500,IF($I$5&lt;50000,$I1500,$G1500*$F1500),"Недостаточно количества на складе")</f>
      </c>
      <c r="I1500" s="32">
        <f>IFERROR(G1500*E1500,0)</f>
      </c>
    </row>
    <row r="1501" spans="1:9" hidden="1" outlineLevel="2" ht="61" customHeight="1">
      <c r="A1501" s="25" t="s">
        <v>2938</v>
      </c>
      <c r="B1501" s="26"/>
      <c r="C1501" s="27" t="s">
        <v>2939</v>
      </c>
      <c r="D1501" s="28">
        <v>10</v>
      </c>
      <c r="E1501" s="29">
        <v>99</v>
      </c>
      <c r="F1501" s="29">
        <v>99</v>
      </c>
      <c r="G1501" s="30"/>
      <c r="H1501" s="31">
        <f>IF(G1501&lt;=D1501,IF($I$5&lt;50000,$I1501,$G1501*$F1501),"Недостаточно количества на складе")</f>
      </c>
      <c r="I1501" s="32">
        <f>IFERROR(G1501*E1501,0)</f>
      </c>
    </row>
    <row r="1502" spans="1:9" hidden="1" outlineLevel="2" ht="61" customHeight="1">
      <c r="A1502" s="25" t="s">
        <v>2940</v>
      </c>
      <c r="B1502" s="26"/>
      <c r="C1502" s="27" t="s">
        <v>2941</v>
      </c>
      <c r="D1502" s="28">
        <v>3</v>
      </c>
      <c r="E1502" s="29">
        <v>99</v>
      </c>
      <c r="F1502" s="29">
        <v>99</v>
      </c>
      <c r="G1502" s="30"/>
      <c r="H1502" s="31">
        <f>IF(G1502&lt;=D1502,IF($I$5&lt;50000,$I1502,$G1502*$F1502),"Недостаточно количества на складе")</f>
      </c>
      <c r="I1502" s="32">
        <f>IFERROR(G1502*E1502,0)</f>
      </c>
    </row>
    <row r="1503" spans="1:9" hidden="1" outlineLevel="2" ht="61" customHeight="1">
      <c r="A1503" s="25" t="s">
        <v>2942</v>
      </c>
      <c r="B1503" s="26"/>
      <c r="C1503" s="27" t="s">
        <v>2943</v>
      </c>
      <c r="D1503" s="28">
        <v>6</v>
      </c>
      <c r="E1503" s="29">
        <v>99</v>
      </c>
      <c r="F1503" s="29">
        <v>99</v>
      </c>
      <c r="G1503" s="30"/>
      <c r="H1503" s="31">
        <f>IF(G1503&lt;=D1503,IF($I$5&lt;50000,$I1503,$G1503*$F1503),"Недостаточно количества на складе")</f>
      </c>
      <c r="I1503" s="32">
        <f>IFERROR(G1503*E1503,0)</f>
      </c>
    </row>
    <row r="1504" spans="1:9" hidden="1" outlineLevel="2" ht="61" customHeight="1">
      <c r="A1504" s="25" t="s">
        <v>2944</v>
      </c>
      <c r="B1504" s="26"/>
      <c r="C1504" s="27" t="s">
        <v>2945</v>
      </c>
      <c r="D1504" s="28">
        <v>13</v>
      </c>
      <c r="E1504" s="29">
        <v>199</v>
      </c>
      <c r="F1504" s="29">
        <v>195</v>
      </c>
      <c r="G1504" s="30"/>
      <c r="H1504" s="31">
        <f>IF(G1504&lt;=D1504,IF($I$5&lt;50000,$I1504,$G1504*$F1504),"Недостаточно количества на складе")</f>
      </c>
      <c r="I1504" s="32">
        <f>IFERROR(G1504*E1504,0)</f>
      </c>
    </row>
    <row r="1505" spans="1:9" hidden="1" outlineLevel="2" ht="61" customHeight="1">
      <c r="A1505" s="25" t="s">
        <v>2946</v>
      </c>
      <c r="B1505" s="26"/>
      <c r="C1505" s="27" t="s">
        <v>2947</v>
      </c>
      <c r="D1505" s="28">
        <v>14</v>
      </c>
      <c r="E1505" s="29">
        <v>199</v>
      </c>
      <c r="F1505" s="29">
        <v>195</v>
      </c>
      <c r="G1505" s="30"/>
      <c r="H1505" s="31">
        <f>IF(G1505&lt;=D1505,IF($I$5&lt;50000,$I1505,$G1505*$F1505),"Недостаточно количества на складе")</f>
      </c>
      <c r="I1505" s="32">
        <f>IFERROR(G1505*E1505,0)</f>
      </c>
    </row>
    <row r="1506" spans="1:9" hidden="1" outlineLevel="2" ht="61" customHeight="1">
      <c r="A1506" s="25" t="s">
        <v>2948</v>
      </c>
      <c r="B1506" s="26"/>
      <c r="C1506" s="27" t="s">
        <v>2949</v>
      </c>
      <c r="D1506" s="28">
        <v>11</v>
      </c>
      <c r="E1506" s="29">
        <v>199</v>
      </c>
      <c r="F1506" s="29">
        <v>195</v>
      </c>
      <c r="G1506" s="30"/>
      <c r="H1506" s="31">
        <f>IF(G1506&lt;=D1506,IF($I$5&lt;50000,$I1506,$G1506*$F1506),"Недостаточно количества на складе")</f>
      </c>
      <c r="I1506" s="32">
        <f>IFERROR(G1506*E1506,0)</f>
      </c>
    </row>
    <row r="1507" spans="1:9" hidden="1" outlineLevel="2" ht="61" customHeight="1">
      <c r="A1507" s="25" t="s">
        <v>2950</v>
      </c>
      <c r="B1507" s="26"/>
      <c r="C1507" s="27" t="s">
        <v>2951</v>
      </c>
      <c r="D1507" s="28">
        <v>17</v>
      </c>
      <c r="E1507" s="29">
        <v>199</v>
      </c>
      <c r="F1507" s="29">
        <v>195</v>
      </c>
      <c r="G1507" s="30"/>
      <c r="H1507" s="31">
        <f>IF(G1507&lt;=D1507,IF($I$5&lt;50000,$I1507,$G1507*$F1507),"Недостаточно количества на складе")</f>
      </c>
      <c r="I1507" s="32">
        <f>IFERROR(G1507*E1507,0)</f>
      </c>
    </row>
    <row r="1508" spans="1:9" hidden="1" outlineLevel="2" ht="61" customHeight="1">
      <c r="A1508" s="25" t="s">
        <v>2952</v>
      </c>
      <c r="B1508" s="26"/>
      <c r="C1508" s="27" t="s">
        <v>2953</v>
      </c>
      <c r="D1508" s="28">
        <v>14</v>
      </c>
      <c r="E1508" s="29">
        <v>199</v>
      </c>
      <c r="F1508" s="29">
        <v>195</v>
      </c>
      <c r="G1508" s="30"/>
      <c r="H1508" s="31">
        <f>IF(G1508&lt;=D1508,IF($I$5&lt;50000,$I1508,$G1508*$F1508),"Недостаточно количества на складе")</f>
      </c>
      <c r="I1508" s="32">
        <f>IFERROR(G1508*E1508,0)</f>
      </c>
    </row>
    <row r="1509" spans="1:9" hidden="1" outlineLevel="2" ht="61" customHeight="1">
      <c r="A1509" s="25" t="s">
        <v>2954</v>
      </c>
      <c r="B1509" s="26"/>
      <c r="C1509" s="27" t="s">
        <v>2955</v>
      </c>
      <c r="D1509" s="28">
        <v>9</v>
      </c>
      <c r="E1509" s="29">
        <v>199</v>
      </c>
      <c r="F1509" s="29">
        <v>195</v>
      </c>
      <c r="G1509" s="30"/>
      <c r="H1509" s="31">
        <f>IF(G1509&lt;=D1509,IF($I$5&lt;50000,$I1509,$G1509*$F1509),"Недостаточно количества на складе")</f>
      </c>
      <c r="I1509" s="32">
        <f>IFERROR(G1509*E1509,0)</f>
      </c>
    </row>
    <row r="1510" spans="1:9" hidden="1" outlineLevel="2" ht="61" customHeight="1">
      <c r="A1510" s="25" t="s">
        <v>2956</v>
      </c>
      <c r="B1510" s="26"/>
      <c r="C1510" s="27" t="s">
        <v>2957</v>
      </c>
      <c r="D1510" s="28">
        <v>11</v>
      </c>
      <c r="E1510" s="29">
        <v>199</v>
      </c>
      <c r="F1510" s="29">
        <v>195</v>
      </c>
      <c r="G1510" s="30"/>
      <c r="H1510" s="31">
        <f>IF(G1510&lt;=D1510,IF($I$5&lt;50000,$I1510,$G1510*$F1510),"Недостаточно количества на складе")</f>
      </c>
      <c r="I1510" s="32">
        <f>IFERROR(G1510*E1510,0)</f>
      </c>
    </row>
    <row r="1511" spans="1:9" hidden="1" outlineLevel="2" ht="61" customHeight="1">
      <c r="A1511" s="25" t="s">
        <v>2958</v>
      </c>
      <c r="B1511" s="26"/>
      <c r="C1511" s="27" t="s">
        <v>2959</v>
      </c>
      <c r="D1511" s="28">
        <v>12</v>
      </c>
      <c r="E1511" s="29">
        <v>199</v>
      </c>
      <c r="F1511" s="29">
        <v>195</v>
      </c>
      <c r="G1511" s="30"/>
      <c r="H1511" s="31">
        <f>IF(G1511&lt;=D1511,IF($I$5&lt;50000,$I1511,$G1511*$F1511),"Недостаточно количества на складе")</f>
      </c>
      <c r="I1511" s="32">
        <f>IFERROR(G1511*E1511,0)</f>
      </c>
    </row>
    <row r="1512" spans="1:9" hidden="1" outlineLevel="2" ht="61" customHeight="1">
      <c r="A1512" s="25" t="s">
        <v>2960</v>
      </c>
      <c r="B1512" s="26"/>
      <c r="C1512" s="27" t="s">
        <v>2961</v>
      </c>
      <c r="D1512" s="28">
        <v>8</v>
      </c>
      <c r="E1512" s="29">
        <v>199</v>
      </c>
      <c r="F1512" s="29">
        <v>195</v>
      </c>
      <c r="G1512" s="30"/>
      <c r="H1512" s="31">
        <f>IF(G1512&lt;=D1512,IF($I$5&lt;50000,$I1512,$G1512*$F1512),"Недостаточно количества на складе")</f>
      </c>
      <c r="I1512" s="32">
        <f>IFERROR(G1512*E1512,0)</f>
      </c>
    </row>
    <row r="1513" spans="1:9" hidden="1" outlineLevel="2" ht="61" customHeight="1">
      <c r="A1513" s="25" t="s">
        <v>2962</v>
      </c>
      <c r="B1513" s="26"/>
      <c r="C1513" s="27" t="s">
        <v>2963</v>
      </c>
      <c r="D1513" s="28">
        <v>9</v>
      </c>
      <c r="E1513" s="29">
        <v>199</v>
      </c>
      <c r="F1513" s="29">
        <v>195</v>
      </c>
      <c r="G1513" s="30"/>
      <c r="H1513" s="31">
        <f>IF(G1513&lt;=D1513,IF($I$5&lt;50000,$I1513,$G1513*$F1513),"Недостаточно количества на складе")</f>
      </c>
      <c r="I1513" s="32">
        <f>IFERROR(G1513*E1513,0)</f>
      </c>
    </row>
    <row r="1514" spans="1:9" hidden="1" outlineLevel="2" ht="61" customHeight="1">
      <c r="A1514" s="25" t="s">
        <v>2964</v>
      </c>
      <c r="B1514" s="26"/>
      <c r="C1514" s="27" t="s">
        <v>2965</v>
      </c>
      <c r="D1514" s="28">
        <v>1</v>
      </c>
      <c r="E1514" s="29">
        <v>199</v>
      </c>
      <c r="F1514" s="29">
        <v>195</v>
      </c>
      <c r="G1514" s="30"/>
      <c r="H1514" s="31">
        <f>IF(G1514&lt;=D1514,IF($I$5&lt;50000,$I1514,$G1514*$F1514),"Недостаточно количества на складе")</f>
      </c>
      <c r="I1514" s="32">
        <f>IFERROR(G1514*E1514,0)</f>
      </c>
    </row>
    <row r="1515" spans="1:9" hidden="1" outlineLevel="2" ht="61" customHeight="1">
      <c r="A1515" s="25" t="s">
        <v>2966</v>
      </c>
      <c r="B1515" s="26"/>
      <c r="C1515" s="27" t="s">
        <v>2967</v>
      </c>
      <c r="D1515" s="28">
        <v>1</v>
      </c>
      <c r="E1515" s="29">
        <v>29</v>
      </c>
      <c r="F1515" s="29">
        <v>29</v>
      </c>
      <c r="G1515" s="30"/>
      <c r="H1515" s="31">
        <f>IF(G1515&lt;=D1515,IF($I$5&lt;50000,$I1515,$G1515*$F1515),"Недостаточно количества на складе")</f>
      </c>
      <c r="I1515" s="32">
        <f>IFERROR(G1515*E1515,0)</f>
      </c>
    </row>
    <row r="1516" spans="1:9" hidden="1" outlineLevel="2" ht="61" customHeight="1">
      <c r="A1516" s="25" t="s">
        <v>2968</v>
      </c>
      <c r="B1516" s="26"/>
      <c r="C1516" s="27" t="s">
        <v>2969</v>
      </c>
      <c r="D1516" s="28">
        <v>4</v>
      </c>
      <c r="E1516" s="29">
        <v>29</v>
      </c>
      <c r="F1516" s="29">
        <v>29</v>
      </c>
      <c r="G1516" s="30"/>
      <c r="H1516" s="31">
        <f>IF(G1516&lt;=D1516,IF($I$5&lt;50000,$I1516,$G1516*$F1516),"Недостаточно количества на складе")</f>
      </c>
      <c r="I1516" s="32">
        <f>IFERROR(G1516*E1516,0)</f>
      </c>
    </row>
    <row r="1517" spans="1:9" hidden="1" outlineLevel="2" ht="61" customHeight="1">
      <c r="A1517" s="25" t="s">
        <v>2970</v>
      </c>
      <c r="B1517" s="26"/>
      <c r="C1517" s="27" t="s">
        <v>2971</v>
      </c>
      <c r="D1517" s="28">
        <v>23</v>
      </c>
      <c r="E1517" s="29">
        <v>29</v>
      </c>
      <c r="F1517" s="29">
        <v>29</v>
      </c>
      <c r="G1517" s="30"/>
      <c r="H1517" s="31">
        <f>IF(G1517&lt;=D1517,IF($I$5&lt;50000,$I1517,$G1517*$F1517),"Недостаточно количества на складе")</f>
      </c>
      <c r="I1517" s="32">
        <f>IFERROR(G1517*E1517,0)</f>
      </c>
    </row>
    <row r="1518" spans="1:9" hidden="1" outlineLevel="2" ht="61" customHeight="1">
      <c r="A1518" s="25" t="s">
        <v>2972</v>
      </c>
      <c r="B1518" s="26"/>
      <c r="C1518" s="27" t="s">
        <v>2973</v>
      </c>
      <c r="D1518" s="28">
        <v>2</v>
      </c>
      <c r="E1518" s="29">
        <v>29</v>
      </c>
      <c r="F1518" s="29">
        <v>29</v>
      </c>
      <c r="G1518" s="30"/>
      <c r="H1518" s="31">
        <f>IF(G1518&lt;=D1518,IF($I$5&lt;50000,$I1518,$G1518*$F1518),"Недостаточно количества на складе")</f>
      </c>
      <c r="I1518" s="32">
        <f>IFERROR(G1518*E1518,0)</f>
      </c>
    </row>
    <row r="1519" spans="1:9" hidden="1" outlineLevel="2" ht="61" customHeight="1">
      <c r="A1519" s="25" t="s">
        <v>2974</v>
      </c>
      <c r="B1519" s="26"/>
      <c r="C1519" s="27" t="s">
        <v>2975</v>
      </c>
      <c r="D1519" s="28">
        <v>1</v>
      </c>
      <c r="E1519" s="29">
        <v>29</v>
      </c>
      <c r="F1519" s="29">
        <v>29</v>
      </c>
      <c r="G1519" s="30"/>
      <c r="H1519" s="31">
        <f>IF(G1519&lt;=D1519,IF($I$5&lt;50000,$I1519,$G1519*$F1519),"Недостаточно количества на складе")</f>
      </c>
      <c r="I1519" s="32">
        <f>IFERROR(G1519*E1519,0)</f>
      </c>
    </row>
    <row r="1520" spans="1:9" hidden="1" outlineLevel="2" ht="61" customHeight="1">
      <c r="A1520" s="25" t="s">
        <v>2976</v>
      </c>
      <c r="B1520" s="26"/>
      <c r="C1520" s="27" t="s">
        <v>2977</v>
      </c>
      <c r="D1520" s="28">
        <v>1</v>
      </c>
      <c r="E1520" s="29">
        <v>29</v>
      </c>
      <c r="F1520" s="29">
        <v>29</v>
      </c>
      <c r="G1520" s="30"/>
      <c r="H1520" s="31">
        <f>IF(G1520&lt;=D1520,IF($I$5&lt;50000,$I1520,$G1520*$F1520),"Недостаточно количества на складе")</f>
      </c>
      <c r="I1520" s="32">
        <f>IFERROR(G1520*E1520,0)</f>
      </c>
    </row>
    <row r="1521" spans="1:9" hidden="1" outlineLevel="2" ht="61" customHeight="1">
      <c r="A1521" s="25" t="s">
        <v>2978</v>
      </c>
      <c r="B1521" s="26"/>
      <c r="C1521" s="27" t="s">
        <v>2979</v>
      </c>
      <c r="D1521" s="28">
        <v>2</v>
      </c>
      <c r="E1521" s="29">
        <v>29</v>
      </c>
      <c r="F1521" s="29">
        <v>29</v>
      </c>
      <c r="G1521" s="30"/>
      <c r="H1521" s="31">
        <f>IF(G1521&lt;=D1521,IF($I$5&lt;50000,$I1521,$G1521*$F1521),"Недостаточно количества на складе")</f>
      </c>
      <c r="I1521" s="32">
        <f>IFERROR(G1521*E1521,0)</f>
      </c>
    </row>
    <row r="1522" spans="1:9" hidden="1" outlineLevel="2" ht="61" customHeight="1">
      <c r="A1522" s="25" t="s">
        <v>2980</v>
      </c>
      <c r="B1522" s="26"/>
      <c r="C1522" s="27" t="s">
        <v>2981</v>
      </c>
      <c r="D1522" s="28">
        <v>4</v>
      </c>
      <c r="E1522" s="29">
        <v>29</v>
      </c>
      <c r="F1522" s="29">
        <v>29</v>
      </c>
      <c r="G1522" s="30"/>
      <c r="H1522" s="31">
        <f>IF(G1522&lt;=D1522,IF($I$5&lt;50000,$I1522,$G1522*$F1522),"Недостаточно количества на складе")</f>
      </c>
      <c r="I1522" s="32">
        <f>IFERROR(G1522*E1522,0)</f>
      </c>
    </row>
    <row r="1523" spans="1:9" hidden="1" outlineLevel="2" ht="61" customHeight="1">
      <c r="A1523" s="25" t="s">
        <v>2982</v>
      </c>
      <c r="B1523" s="26"/>
      <c r="C1523" s="27" t="s">
        <v>2983</v>
      </c>
      <c r="D1523" s="28">
        <v>1</v>
      </c>
      <c r="E1523" s="29">
        <v>29</v>
      </c>
      <c r="F1523" s="29">
        <v>29</v>
      </c>
      <c r="G1523" s="30"/>
      <c r="H1523" s="31">
        <f>IF(G1523&lt;=D1523,IF($I$5&lt;50000,$I1523,$G1523*$F1523),"Недостаточно количества на складе")</f>
      </c>
      <c r="I1523" s="32">
        <f>IFERROR(G1523*E1523,0)</f>
      </c>
    </row>
    <row r="1524" spans="1:9" hidden="1" outlineLevel="2" ht="61" customHeight="1">
      <c r="A1524" s="25" t="s">
        <v>2984</v>
      </c>
      <c r="B1524" s="26"/>
      <c r="C1524" s="27" t="s">
        <v>2985</v>
      </c>
      <c r="D1524" s="28">
        <v>1</v>
      </c>
      <c r="E1524" s="29">
        <v>29</v>
      </c>
      <c r="F1524" s="29">
        <v>29</v>
      </c>
      <c r="G1524" s="30"/>
      <c r="H1524" s="31">
        <f>IF(G1524&lt;=D1524,IF($I$5&lt;50000,$I1524,$G1524*$F1524),"Недостаточно количества на складе")</f>
      </c>
      <c r="I1524" s="32">
        <f>IFERROR(G1524*E1524,0)</f>
      </c>
    </row>
    <row r="1525" spans="1:9" hidden="1" outlineLevel="2" ht="61" customHeight="1">
      <c r="A1525" s="25" t="s">
        <v>2986</v>
      </c>
      <c r="B1525" s="26"/>
      <c r="C1525" s="27" t="s">
        <v>2987</v>
      </c>
      <c r="D1525" s="28">
        <v>15</v>
      </c>
      <c r="E1525" s="29">
        <v>29</v>
      </c>
      <c r="F1525" s="29">
        <v>29</v>
      </c>
      <c r="G1525" s="30"/>
      <c r="H1525" s="31">
        <f>IF(G1525&lt;=D1525,IF($I$5&lt;50000,$I1525,$G1525*$F1525),"Недостаточно количества на складе")</f>
      </c>
      <c r="I1525" s="32">
        <f>IFERROR(G1525*E1525,0)</f>
      </c>
    </row>
    <row r="1526" spans="1:9" hidden="1" outlineLevel="2" ht="61" customHeight="1">
      <c r="A1526" s="25" t="s">
        <v>2988</v>
      </c>
      <c r="B1526" s="26"/>
      <c r="C1526" s="27" t="s">
        <v>2989</v>
      </c>
      <c r="D1526" s="28">
        <v>4</v>
      </c>
      <c r="E1526" s="29">
        <v>29</v>
      </c>
      <c r="F1526" s="29">
        <v>29</v>
      </c>
      <c r="G1526" s="30"/>
      <c r="H1526" s="31">
        <f>IF(G1526&lt;=D1526,IF($I$5&lt;50000,$I1526,$G1526*$F1526),"Недостаточно количества на складе")</f>
      </c>
      <c r="I1526" s="32">
        <f>IFERROR(G1526*E1526,0)</f>
      </c>
    </row>
    <row r="1527" spans="1:9" hidden="1" outlineLevel="2" ht="61" customHeight="1">
      <c r="A1527" s="25" t="s">
        <v>2990</v>
      </c>
      <c r="B1527" s="26"/>
      <c r="C1527" s="27" t="s">
        <v>2991</v>
      </c>
      <c r="D1527" s="28">
        <v>1</v>
      </c>
      <c r="E1527" s="29">
        <v>29</v>
      </c>
      <c r="F1527" s="29">
        <v>29</v>
      </c>
      <c r="G1527" s="30"/>
      <c r="H1527" s="31">
        <f>IF(G1527&lt;=D1527,IF($I$5&lt;50000,$I1527,$G1527*$F1527),"Недостаточно количества на складе")</f>
      </c>
      <c r="I1527" s="32">
        <f>IFERROR(G1527*E1527,0)</f>
      </c>
    </row>
    <row r="1528" spans="1:9" hidden="1" outlineLevel="2" ht="61" customHeight="1">
      <c r="A1528" s="25" t="s">
        <v>2992</v>
      </c>
      <c r="B1528" s="26"/>
      <c r="C1528" s="27" t="s">
        <v>2993</v>
      </c>
      <c r="D1528" s="28">
        <v>1</v>
      </c>
      <c r="E1528" s="29">
        <v>29</v>
      </c>
      <c r="F1528" s="29">
        <v>29</v>
      </c>
      <c r="G1528" s="30"/>
      <c r="H1528" s="31">
        <f>IF(G1528&lt;=D1528,IF($I$5&lt;50000,$I1528,$G1528*$F1528),"Недостаточно количества на складе")</f>
      </c>
      <c r="I1528" s="32">
        <f>IFERROR(G1528*E1528,0)</f>
      </c>
    </row>
    <row r="1529" spans="1:9" hidden="1" outlineLevel="2" ht="61" customHeight="1">
      <c r="A1529" s="25" t="s">
        <v>2994</v>
      </c>
      <c r="B1529" s="26"/>
      <c r="C1529" s="27" t="s">
        <v>2995</v>
      </c>
      <c r="D1529" s="28">
        <v>5</v>
      </c>
      <c r="E1529" s="29">
        <v>29</v>
      </c>
      <c r="F1529" s="29">
        <v>29</v>
      </c>
      <c r="G1529" s="30"/>
      <c r="H1529" s="31">
        <f>IF(G1529&lt;=D1529,IF($I$5&lt;50000,$I1529,$G1529*$F1529),"Недостаточно количества на складе")</f>
      </c>
      <c r="I1529" s="32">
        <f>IFERROR(G1529*E1529,0)</f>
      </c>
    </row>
    <row r="1530" spans="1:9" hidden="1" outlineLevel="2" ht="61" customHeight="1">
      <c r="A1530" s="25" t="s">
        <v>2996</v>
      </c>
      <c r="B1530" s="26"/>
      <c r="C1530" s="27" t="s">
        <v>2997</v>
      </c>
      <c r="D1530" s="28">
        <v>1</v>
      </c>
      <c r="E1530" s="29">
        <v>29</v>
      </c>
      <c r="F1530" s="29">
        <v>29</v>
      </c>
      <c r="G1530" s="30"/>
      <c r="H1530" s="31">
        <f>IF(G1530&lt;=D1530,IF($I$5&lt;50000,$I1530,$G1530*$F1530),"Недостаточно количества на складе")</f>
      </c>
      <c r="I1530" s="32">
        <f>IFERROR(G1530*E1530,0)</f>
      </c>
    </row>
    <row r="1531" spans="1:9" hidden="1" outlineLevel="2" ht="61" customHeight="1">
      <c r="A1531" s="25" t="s">
        <v>2998</v>
      </c>
      <c r="B1531" s="26"/>
      <c r="C1531" s="27" t="s">
        <v>2999</v>
      </c>
      <c r="D1531" s="28">
        <v>15</v>
      </c>
      <c r="E1531" s="29">
        <v>29</v>
      </c>
      <c r="F1531" s="29">
        <v>29</v>
      </c>
      <c r="G1531" s="30"/>
      <c r="H1531" s="31">
        <f>IF(G1531&lt;=D1531,IF($I$5&lt;50000,$I1531,$G1531*$F1531),"Недостаточно количества на складе")</f>
      </c>
      <c r="I1531" s="32">
        <f>IFERROR(G1531*E1531,0)</f>
      </c>
    </row>
    <row r="1532" spans="1:9" hidden="1" outlineLevel="2" ht="61" customHeight="1">
      <c r="A1532" s="25" t="s">
        <v>3000</v>
      </c>
      <c r="B1532" s="26"/>
      <c r="C1532" s="27" t="s">
        <v>3001</v>
      </c>
      <c r="D1532" s="28">
        <v>1</v>
      </c>
      <c r="E1532" s="29">
        <v>29</v>
      </c>
      <c r="F1532" s="29">
        <v>29</v>
      </c>
      <c r="G1532" s="30"/>
      <c r="H1532" s="31">
        <f>IF(G1532&lt;=D1532,IF($I$5&lt;50000,$I1532,$G1532*$F1532),"Недостаточно количества на складе")</f>
      </c>
      <c r="I1532" s="32">
        <f>IFERROR(G1532*E1532,0)</f>
      </c>
    </row>
    <row r="1533" spans="1:9" hidden="1" outlineLevel="2" ht="61" customHeight="1">
      <c r="A1533" s="25" t="s">
        <v>3002</v>
      </c>
      <c r="B1533" s="26"/>
      <c r="C1533" s="27" t="s">
        <v>3003</v>
      </c>
      <c r="D1533" s="28">
        <v>9</v>
      </c>
      <c r="E1533" s="29">
        <v>29</v>
      </c>
      <c r="F1533" s="29">
        <v>29</v>
      </c>
      <c r="G1533" s="30"/>
      <c r="H1533" s="31">
        <f>IF(G1533&lt;=D1533,IF($I$5&lt;50000,$I1533,$G1533*$F1533),"Недостаточно количества на складе")</f>
      </c>
      <c r="I1533" s="32">
        <f>IFERROR(G1533*E1533,0)</f>
      </c>
    </row>
    <row r="1534" spans="1:9" hidden="1" outlineLevel="2" ht="61" customHeight="1">
      <c r="A1534" s="25" t="s">
        <v>3004</v>
      </c>
      <c r="B1534" s="26"/>
      <c r="C1534" s="27" t="s">
        <v>3005</v>
      </c>
      <c r="D1534" s="28">
        <v>4</v>
      </c>
      <c r="E1534" s="29">
        <v>29</v>
      </c>
      <c r="F1534" s="29">
        <v>29</v>
      </c>
      <c r="G1534" s="30"/>
      <c r="H1534" s="31">
        <f>IF(G1534&lt;=D1534,IF($I$5&lt;50000,$I1534,$G1534*$F1534),"Недостаточно количества на складе")</f>
      </c>
      <c r="I1534" s="32">
        <f>IFERROR(G1534*E1534,0)</f>
      </c>
    </row>
    <row r="1535" spans="1:9" hidden="1" outlineLevel="2" ht="61" customHeight="1">
      <c r="A1535" s="25" t="s">
        <v>3006</v>
      </c>
      <c r="B1535" s="26"/>
      <c r="C1535" s="27" t="s">
        <v>3007</v>
      </c>
      <c r="D1535" s="28">
        <v>11</v>
      </c>
      <c r="E1535" s="29">
        <v>29</v>
      </c>
      <c r="F1535" s="29">
        <v>29</v>
      </c>
      <c r="G1535" s="30"/>
      <c r="H1535" s="31">
        <f>IF(G1535&lt;=D1535,IF($I$5&lt;50000,$I1535,$G1535*$F1535),"Недостаточно количества на складе")</f>
      </c>
      <c r="I1535" s="32">
        <f>IFERROR(G1535*E1535,0)</f>
      </c>
    </row>
    <row r="1536" spans="1:9" hidden="1" outlineLevel="2" ht="61" customHeight="1">
      <c r="A1536" s="25" t="s">
        <v>3008</v>
      </c>
      <c r="B1536" s="26"/>
      <c r="C1536" s="27" t="s">
        <v>3009</v>
      </c>
      <c r="D1536" s="28">
        <v>9</v>
      </c>
      <c r="E1536" s="29">
        <v>29</v>
      </c>
      <c r="F1536" s="29">
        <v>29</v>
      </c>
      <c r="G1536" s="30"/>
      <c r="H1536" s="31">
        <f>IF(G1536&lt;=D1536,IF($I$5&lt;50000,$I1536,$G1536*$F1536),"Недостаточно количества на складе")</f>
      </c>
      <c r="I1536" s="32">
        <f>IFERROR(G1536*E1536,0)</f>
      </c>
    </row>
    <row r="1537" spans="1:9" hidden="1" outlineLevel="2" ht="61" customHeight="1">
      <c r="A1537" s="25" t="s">
        <v>3010</v>
      </c>
      <c r="B1537" s="26"/>
      <c r="C1537" s="27" t="s">
        <v>3011</v>
      </c>
      <c r="D1537" s="28">
        <v>5</v>
      </c>
      <c r="E1537" s="29">
        <v>69</v>
      </c>
      <c r="F1537" s="29">
        <v>69</v>
      </c>
      <c r="G1537" s="30"/>
      <c r="H1537" s="31">
        <f>IF(G1537&lt;=D1537,IF($I$5&lt;50000,$I1537,$G1537*$F1537),"Недостаточно количества на складе")</f>
      </c>
      <c r="I1537" s="32">
        <f>IFERROR(G1537*E1537,0)</f>
      </c>
    </row>
    <row r="1538" spans="1:9" s="21" customFormat="1" collapsed="1" customHeight="1">
      <c r="A1538" s="22" t="s">
        <v>3012</v>
      </c>
      <c r="B1538" s="22"/>
      <c r="C1538" s="22"/>
      <c r="D1538" s="22"/>
      <c r="E1538" s="22"/>
      <c r="F1538" s="22"/>
      <c r="G1538" s="22"/>
      <c r="H1538" s="22"/>
      <c r="I1538" s="22"/>
    </row>
    <row r="1539" spans="1:9" s="23" customFormat="1" collapsed="1" hidden="1" outlineLevel="1" customHeight="1">
      <c r="A1539" s="24" t="s">
        <v>3013</v>
      </c>
      <c r="B1539" s="24"/>
      <c r="C1539" s="24"/>
      <c r="D1539" s="24"/>
      <c r="E1539" s="24"/>
      <c r="F1539" s="24"/>
      <c r="G1539" s="24"/>
      <c r="H1539" s="24"/>
      <c r="I1539" s="24"/>
    </row>
    <row r="1540" spans="1:9" s="23" customFormat="1" collapsed="1" hidden="1" outlineLevel="2" customHeight="1">
      <c r="A1540" s="33" t="s">
        <v>3014</v>
      </c>
      <c r="B1540" s="33"/>
      <c r="C1540" s="33"/>
      <c r="D1540" s="33"/>
      <c r="E1540" s="33"/>
      <c r="F1540" s="33"/>
      <c r="G1540" s="33"/>
      <c r="H1540" s="33"/>
      <c r="I1540" s="33"/>
    </row>
    <row r="1541" spans="1:9" hidden="1" outlineLevel="3" ht="61" customHeight="1">
      <c r="A1541" s="34" t="s">
        <v>3015</v>
      </c>
      <c r="B1541" s="26"/>
      <c r="C1541" s="27" t="s">
        <v>3016</v>
      </c>
      <c r="D1541" s="28">
        <v>33</v>
      </c>
      <c r="E1541" s="29">
        <v>105</v>
      </c>
      <c r="F1541" s="29">
        <v>95</v>
      </c>
      <c r="G1541" s="30"/>
      <c r="H1541" s="31">
        <f>IF(G1541&lt;=D1541,IF($I$5&lt;50000,$I1541,$G1541*$F1541),"Недостаточно количества на складе")</f>
      </c>
      <c r="I1541" s="32">
        <f>IFERROR(G1541*E1541,0)</f>
      </c>
    </row>
    <row r="1542" spans="1:9" s="23" customFormat="1" collapsed="1" hidden="1" outlineLevel="2" customHeight="1">
      <c r="A1542" s="33" t="s">
        <v>3017</v>
      </c>
      <c r="B1542" s="33"/>
      <c r="C1542" s="33"/>
      <c r="D1542" s="33"/>
      <c r="E1542" s="33"/>
      <c r="F1542" s="33"/>
      <c r="G1542" s="33"/>
      <c r="H1542" s="33"/>
      <c r="I1542" s="33"/>
    </row>
    <row r="1543" spans="1:9" hidden="1" outlineLevel="3" ht="61" customHeight="1">
      <c r="A1543" s="34" t="s">
        <v>3018</v>
      </c>
      <c r="B1543" s="26"/>
      <c r="C1543" s="27" t="s">
        <v>3019</v>
      </c>
      <c r="D1543" s="28">
        <v>18</v>
      </c>
      <c r="E1543" s="29">
        <v>157</v>
      </c>
      <c r="F1543" s="29">
        <v>149</v>
      </c>
      <c r="G1543" s="30"/>
      <c r="H1543" s="31">
        <f>IF(G1543&lt;=D1543,IF($I$5&lt;50000,$I1543,$G1543*$F1543),"Недостаточно количества на складе")</f>
      </c>
      <c r="I1543" s="32">
        <f>IFERROR(G1543*E1543,0)</f>
      </c>
    </row>
    <row r="1544" spans="1:9" hidden="1" outlineLevel="3" ht="61" customHeight="1">
      <c r="A1544" s="34" t="s">
        <v>3020</v>
      </c>
      <c r="B1544" s="26"/>
      <c r="C1544" s="27" t="s">
        <v>3021</v>
      </c>
      <c r="D1544" s="28">
        <v>17</v>
      </c>
      <c r="E1544" s="29">
        <v>196</v>
      </c>
      <c r="F1544" s="29">
        <v>187</v>
      </c>
      <c r="G1544" s="30"/>
      <c r="H1544" s="31">
        <f>IF(G1544&lt;=D1544,IF($I$5&lt;50000,$I1544,$G1544*$F1544),"Недостаточно количества на складе")</f>
      </c>
      <c r="I1544" s="32">
        <f>IFERROR(G1544*E1544,0)</f>
      </c>
    </row>
    <row r="1545" spans="1:9" hidden="1" outlineLevel="3" ht="61" customHeight="1">
      <c r="A1545" s="34" t="s">
        <v>3022</v>
      </c>
      <c r="B1545" s="26"/>
      <c r="C1545" s="27" t="s">
        <v>3023</v>
      </c>
      <c r="D1545" s="28">
        <v>14</v>
      </c>
      <c r="E1545" s="29">
        <v>221</v>
      </c>
      <c r="F1545" s="29">
        <v>210</v>
      </c>
      <c r="G1545" s="30"/>
      <c r="H1545" s="31">
        <f>IF(G1545&lt;=D1545,IF($I$5&lt;50000,$I1545,$G1545*$F1545),"Недостаточно количества на складе")</f>
      </c>
      <c r="I1545" s="32">
        <f>IFERROR(G1545*E1545,0)</f>
      </c>
    </row>
    <row r="1546" spans="1:9" hidden="1" outlineLevel="3" ht="61" customHeight="1">
      <c r="A1546" s="34" t="s">
        <v>3024</v>
      </c>
      <c r="B1546" s="26"/>
      <c r="C1546" s="27" t="s">
        <v>3025</v>
      </c>
      <c r="D1546" s="28">
        <v>17</v>
      </c>
      <c r="E1546" s="29">
        <v>282</v>
      </c>
      <c r="F1546" s="29">
        <v>268</v>
      </c>
      <c r="G1546" s="30"/>
      <c r="H1546" s="31">
        <f>IF(G1546&lt;=D1546,IF($I$5&lt;50000,$I1546,$G1546*$F1546),"Недостаточно количества на складе")</f>
      </c>
      <c r="I1546" s="32">
        <f>IFERROR(G1546*E1546,0)</f>
      </c>
    </row>
    <row r="1547" spans="1:9" hidden="1" outlineLevel="3" ht="61" customHeight="1">
      <c r="A1547" s="34" t="s">
        <v>3026</v>
      </c>
      <c r="B1547" s="26"/>
      <c r="C1547" s="27" t="s">
        <v>3027</v>
      </c>
      <c r="D1547" s="28">
        <v>18</v>
      </c>
      <c r="E1547" s="29">
        <v>286</v>
      </c>
      <c r="F1547" s="29">
        <v>272</v>
      </c>
      <c r="G1547" s="30"/>
      <c r="H1547" s="31">
        <f>IF(G1547&lt;=D1547,IF($I$5&lt;50000,$I1547,$G1547*$F1547),"Недостаточно количества на складе")</f>
      </c>
      <c r="I1547" s="32">
        <f>IFERROR(G1547*E1547,0)</f>
      </c>
    </row>
    <row r="1548" spans="1:9" hidden="1" outlineLevel="3" ht="61" customHeight="1">
      <c r="A1548" s="34" t="s">
        <v>3028</v>
      </c>
      <c r="B1548" s="26"/>
      <c r="C1548" s="27" t="s">
        <v>3029</v>
      </c>
      <c r="D1548" s="28">
        <v>16</v>
      </c>
      <c r="E1548" s="29">
        <v>275</v>
      </c>
      <c r="F1548" s="29">
        <v>261</v>
      </c>
      <c r="G1548" s="30"/>
      <c r="H1548" s="31">
        <f>IF(G1548&lt;=D1548,IF($I$5&lt;50000,$I1548,$G1548*$F1548),"Недостаточно количества на складе")</f>
      </c>
      <c r="I1548" s="32">
        <f>IFERROR(G1548*E1548,0)</f>
      </c>
    </row>
    <row r="1549" spans="1:9" hidden="1" outlineLevel="3" ht="61" customHeight="1">
      <c r="A1549" s="34" t="s">
        <v>3030</v>
      </c>
      <c r="B1549" s="26"/>
      <c r="C1549" s="27" t="s">
        <v>3031</v>
      </c>
      <c r="D1549" s="28">
        <v>20</v>
      </c>
      <c r="E1549" s="29">
        <v>311</v>
      </c>
      <c r="F1549" s="29">
        <v>295</v>
      </c>
      <c r="G1549" s="30"/>
      <c r="H1549" s="31">
        <f>IF(G1549&lt;=D1549,IF($I$5&lt;50000,$I1549,$G1549*$F1549),"Недостаточно количества на складе")</f>
      </c>
      <c r="I1549" s="32">
        <f>IFERROR(G1549*E1549,0)</f>
      </c>
    </row>
    <row r="1550" spans="1:9" hidden="1" outlineLevel="3" ht="61" customHeight="1">
      <c r="A1550" s="34" t="s">
        <v>3032</v>
      </c>
      <c r="B1550" s="26"/>
      <c r="C1550" s="27" t="s">
        <v>3033</v>
      </c>
      <c r="D1550" s="28">
        <v>14</v>
      </c>
      <c r="E1550" s="29">
        <v>362</v>
      </c>
      <c r="F1550" s="29">
        <v>343</v>
      </c>
      <c r="G1550" s="30"/>
      <c r="H1550" s="31">
        <f>IF(G1550&lt;=D1550,IF($I$5&lt;50000,$I1550,$G1550*$F1550),"Недостаточно количества на складе")</f>
      </c>
      <c r="I1550" s="32">
        <f>IFERROR(G1550*E1550,0)</f>
      </c>
    </row>
    <row r="1551" spans="1:9" hidden="1" outlineLevel="3" ht="61" customHeight="1">
      <c r="A1551" s="34" t="s">
        <v>3034</v>
      </c>
      <c r="B1551" s="26"/>
      <c r="C1551" s="27" t="s">
        <v>3035</v>
      </c>
      <c r="D1551" s="28">
        <v>38</v>
      </c>
      <c r="E1551" s="29">
        <v>384</v>
      </c>
      <c r="F1551" s="29">
        <v>365</v>
      </c>
      <c r="G1551" s="30"/>
      <c r="H1551" s="31">
        <f>IF(G1551&lt;=D1551,IF($I$5&lt;50000,$I1551,$G1551*$F1551),"Недостаточно количества на складе")</f>
      </c>
      <c r="I1551" s="32">
        <f>IFERROR(G1551*E1551,0)</f>
      </c>
    </row>
    <row r="1552" spans="1:9" hidden="1" outlineLevel="3" ht="61" customHeight="1">
      <c r="A1552" s="34" t="s">
        <v>3036</v>
      </c>
      <c r="B1552" s="26"/>
      <c r="C1552" s="27" t="s">
        <v>3037</v>
      </c>
      <c r="D1552" s="28">
        <v>19</v>
      </c>
      <c r="E1552" s="29">
        <v>432</v>
      </c>
      <c r="F1552" s="29">
        <v>410</v>
      </c>
      <c r="G1552" s="30"/>
      <c r="H1552" s="31">
        <f>IF(G1552&lt;=D1552,IF($I$5&lt;50000,$I1552,$G1552*$F1552),"Недостаточно количества на складе")</f>
      </c>
      <c r="I1552" s="32">
        <f>IFERROR(G1552*E1552,0)</f>
      </c>
    </row>
    <row r="1553" spans="1:9" hidden="1" outlineLevel="3" ht="61" customHeight="1">
      <c r="A1553" s="34" t="s">
        <v>3038</v>
      </c>
      <c r="B1553" s="26"/>
      <c r="C1553" s="27" t="s">
        <v>3039</v>
      </c>
      <c r="D1553" s="28">
        <v>4</v>
      </c>
      <c r="E1553" s="29">
        <v>159</v>
      </c>
      <c r="F1553" s="29">
        <v>151</v>
      </c>
      <c r="G1553" s="30"/>
      <c r="H1553" s="31">
        <f>IF(G1553&lt;=D1553,IF($I$5&lt;50000,$I1553,$G1553*$F1553),"Недостаточно количества на складе")</f>
      </c>
      <c r="I1553" s="32">
        <f>IFERROR(G1553*E1553,0)</f>
      </c>
    </row>
    <row r="1554" spans="1:9" hidden="1" outlineLevel="3" ht="61" customHeight="1">
      <c r="A1554" s="34" t="s">
        <v>3040</v>
      </c>
      <c r="B1554" s="26"/>
      <c r="C1554" s="27" t="s">
        <v>3041</v>
      </c>
      <c r="D1554" s="28">
        <v>8</v>
      </c>
      <c r="E1554" s="29">
        <v>169</v>
      </c>
      <c r="F1554" s="29">
        <v>159</v>
      </c>
      <c r="G1554" s="30"/>
      <c r="H1554" s="31">
        <f>IF(G1554&lt;=D1554,IF($I$5&lt;50000,$I1554,$G1554*$F1554),"Недостаточно количества на складе")</f>
      </c>
      <c r="I1554" s="32">
        <f>IFERROR(G1554*E1554,0)</f>
      </c>
    </row>
    <row r="1555" spans="1:9" hidden="1" outlineLevel="3" ht="61" customHeight="1">
      <c r="A1555" s="34" t="s">
        <v>3042</v>
      </c>
      <c r="B1555" s="26"/>
      <c r="C1555" s="27" t="s">
        <v>3043</v>
      </c>
      <c r="D1555" s="28">
        <v>18</v>
      </c>
      <c r="E1555" s="29">
        <v>93</v>
      </c>
      <c r="F1555" s="29">
        <v>88</v>
      </c>
      <c r="G1555" s="30"/>
      <c r="H1555" s="31">
        <f>IF(G1555&lt;=D1555,IF($I$5&lt;50000,$I1555,$G1555*$F1555),"Недостаточно количества на складе")</f>
      </c>
      <c r="I1555" s="32">
        <f>IFERROR(G1555*E1555,0)</f>
      </c>
    </row>
    <row r="1556" spans="1:9" hidden="1" outlineLevel="3" ht="61" customHeight="1">
      <c r="A1556" s="34" t="s">
        <v>3044</v>
      </c>
      <c r="B1556" s="26"/>
      <c r="C1556" s="27" t="s">
        <v>3045</v>
      </c>
      <c r="D1556" s="28">
        <v>18</v>
      </c>
      <c r="E1556" s="29">
        <v>103</v>
      </c>
      <c r="F1556" s="29">
        <v>97</v>
      </c>
      <c r="G1556" s="30"/>
      <c r="H1556" s="31">
        <f>IF(G1556&lt;=D1556,IF($I$5&lt;50000,$I1556,$G1556*$F1556),"Недостаточно количества на складе")</f>
      </c>
      <c r="I1556" s="32">
        <f>IFERROR(G1556*E1556,0)</f>
      </c>
    </row>
    <row r="1557" spans="1:9" hidden="1" outlineLevel="3" ht="61" customHeight="1">
      <c r="A1557" s="34" t="s">
        <v>3046</v>
      </c>
      <c r="B1557" s="26"/>
      <c r="C1557" s="27" t="s">
        <v>3047</v>
      </c>
      <c r="D1557" s="28">
        <v>18</v>
      </c>
      <c r="E1557" s="29">
        <v>119</v>
      </c>
      <c r="F1557" s="29">
        <v>113</v>
      </c>
      <c r="G1557" s="30"/>
      <c r="H1557" s="31">
        <f>IF(G1557&lt;=D1557,IF($I$5&lt;50000,$I1557,$G1557*$F1557),"Недостаточно количества на складе")</f>
      </c>
      <c r="I1557" s="32">
        <f>IFERROR(G1557*E1557,0)</f>
      </c>
    </row>
    <row r="1558" spans="1:9" hidden="1" outlineLevel="3" ht="61" customHeight="1">
      <c r="A1558" s="34" t="s">
        <v>3048</v>
      </c>
      <c r="B1558" s="26"/>
      <c r="C1558" s="27" t="s">
        <v>3049</v>
      </c>
      <c r="D1558" s="28">
        <v>16</v>
      </c>
      <c r="E1558" s="29">
        <v>122</v>
      </c>
      <c r="F1558" s="29">
        <v>116</v>
      </c>
      <c r="G1558" s="30"/>
      <c r="H1558" s="31">
        <f>IF(G1558&lt;=D1558,IF($I$5&lt;50000,$I1558,$G1558*$F1558),"Недостаточно количества на складе")</f>
      </c>
      <c r="I1558" s="32">
        <f>IFERROR(G1558*E1558,0)</f>
      </c>
    </row>
    <row r="1559" spans="1:9" hidden="1" outlineLevel="3" ht="61" customHeight="1">
      <c r="A1559" s="34" t="s">
        <v>3050</v>
      </c>
      <c r="B1559" s="26"/>
      <c r="C1559" s="27" t="s">
        <v>3051</v>
      </c>
      <c r="D1559" s="28">
        <v>18</v>
      </c>
      <c r="E1559" s="29">
        <v>137</v>
      </c>
      <c r="F1559" s="29">
        <v>131</v>
      </c>
      <c r="G1559" s="30"/>
      <c r="H1559" s="31">
        <f>IF(G1559&lt;=D1559,IF($I$5&lt;50000,$I1559,$G1559*$F1559),"Недостаточно количества на складе")</f>
      </c>
      <c r="I1559" s="32">
        <f>IFERROR(G1559*E1559,0)</f>
      </c>
    </row>
    <row r="1560" spans="1:9" hidden="1" outlineLevel="3" ht="61" customHeight="1">
      <c r="A1560" s="34" t="s">
        <v>3052</v>
      </c>
      <c r="B1560" s="26"/>
      <c r="C1560" s="27" t="s">
        <v>3053</v>
      </c>
      <c r="D1560" s="28">
        <v>18</v>
      </c>
      <c r="E1560" s="29">
        <v>145</v>
      </c>
      <c r="F1560" s="29">
        <v>137</v>
      </c>
      <c r="G1560" s="30"/>
      <c r="H1560" s="31">
        <f>IF(G1560&lt;=D1560,IF($I$5&lt;50000,$I1560,$G1560*$F1560),"Недостаточно количества на складе")</f>
      </c>
      <c r="I1560" s="32">
        <f>IFERROR(G1560*E1560,0)</f>
      </c>
    </row>
    <row r="1561" spans="1:9" s="23" customFormat="1" collapsed="1" hidden="1" outlineLevel="1" customHeight="1">
      <c r="A1561" s="24" t="s">
        <v>3054</v>
      </c>
      <c r="B1561" s="24"/>
      <c r="C1561" s="24"/>
      <c r="D1561" s="24"/>
      <c r="E1561" s="24"/>
      <c r="F1561" s="24"/>
      <c r="G1561" s="24"/>
      <c r="H1561" s="24"/>
      <c r="I1561" s="24"/>
    </row>
    <row r="1562" spans="1:9" hidden="1" outlineLevel="2" ht="61" customHeight="1">
      <c r="A1562" s="25" t="s">
        <v>3055</v>
      </c>
      <c r="B1562" s="26"/>
      <c r="C1562" s="27" t="s">
        <v>3056</v>
      </c>
      <c r="D1562" s="28">
        <v>63</v>
      </c>
      <c r="E1562" s="29">
        <v>105</v>
      </c>
      <c r="F1562" s="29">
        <v>100</v>
      </c>
      <c r="G1562" s="30"/>
      <c r="H1562" s="31">
        <f>IF(G1562&lt;=D1562,IF($I$5&lt;50000,$I1562,$G1562*$F1562),"Недостаточно количества на складе")</f>
      </c>
      <c r="I1562" s="32">
        <f>IFERROR(G1562*E1562,0)</f>
      </c>
    </row>
    <row r="1563" spans="1:9" hidden="1" outlineLevel="2" ht="61" customHeight="1">
      <c r="A1563" s="25" t="s">
        <v>3057</v>
      </c>
      <c r="B1563" s="26"/>
      <c r="C1563" s="27" t="s">
        <v>3058</v>
      </c>
      <c r="D1563" s="28">
        <v>2</v>
      </c>
      <c r="E1563" s="29">
        <v>499</v>
      </c>
      <c r="F1563" s="29">
        <v>498</v>
      </c>
      <c r="G1563" s="30"/>
      <c r="H1563" s="31">
        <f>IF(G1563&lt;=D1563,IF($I$5&lt;50000,$I1563,$G1563*$F1563),"Недостаточно количества на складе")</f>
      </c>
      <c r="I1563" s="32">
        <f>IFERROR(G1563*E1563,0)</f>
      </c>
    </row>
    <row r="1564" spans="1:9" hidden="1" outlineLevel="2" ht="61" customHeight="1">
      <c r="A1564" s="25" t="s">
        <v>3059</v>
      </c>
      <c r="B1564" s="26"/>
      <c r="C1564" s="27" t="s">
        <v>3060</v>
      </c>
      <c r="D1564" s="28">
        <v>167</v>
      </c>
      <c r="E1564" s="29">
        <v>105</v>
      </c>
      <c r="F1564" s="29">
        <v>100</v>
      </c>
      <c r="G1564" s="30"/>
      <c r="H1564" s="31">
        <f>IF(G1564&lt;=D1564,IF($I$5&lt;50000,$I1564,$G1564*$F1564),"Недостаточно количества на складе")</f>
      </c>
      <c r="I1564" s="32">
        <f>IFERROR(G1564*E1564,0)</f>
      </c>
    </row>
    <row r="1565" spans="1:9" hidden="1" outlineLevel="2" ht="61" customHeight="1">
      <c r="A1565" s="25" t="s">
        <v>3061</v>
      </c>
      <c r="B1565" s="26"/>
      <c r="C1565" s="27" t="s">
        <v>3062</v>
      </c>
      <c r="D1565" s="28">
        <v>1</v>
      </c>
      <c r="E1565" s="29">
        <v>22</v>
      </c>
      <c r="F1565" s="29">
        <v>22</v>
      </c>
      <c r="G1565" s="30"/>
      <c r="H1565" s="31">
        <f>IF(G1565&lt;=D1565,IF($I$5&lt;50000,$I1565,$G1565*$F1565),"Недостаточно количества на складе")</f>
      </c>
      <c r="I1565" s="32">
        <f>IFERROR(G1565*E1565,0)</f>
      </c>
    </row>
    <row r="1566" spans="1:9" hidden="1" outlineLevel="2" ht="61" customHeight="1">
      <c r="A1566" s="25" t="s">
        <v>3063</v>
      </c>
      <c r="B1566" s="26"/>
      <c r="C1566" s="27" t="s">
        <v>3064</v>
      </c>
      <c r="D1566" s="28">
        <v>131</v>
      </c>
      <c r="E1566" s="29">
        <v>28</v>
      </c>
      <c r="F1566" s="29">
        <v>27</v>
      </c>
      <c r="G1566" s="30"/>
      <c r="H1566" s="31">
        <f>IF(G1566&lt;=D1566,IF($I$5&lt;50000,$I1566,$G1566*$F1566),"Недостаточно количества на складе")</f>
      </c>
      <c r="I1566" s="32">
        <f>IFERROR(G1566*E1566,0)</f>
      </c>
    </row>
    <row r="1567" spans="1:9" hidden="1" outlineLevel="2" ht="61" customHeight="1">
      <c r="A1567" s="25" t="s">
        <v>3065</v>
      </c>
      <c r="B1567" s="26"/>
      <c r="C1567" s="27" t="s">
        <v>3066</v>
      </c>
      <c r="D1567" s="28">
        <v>8</v>
      </c>
      <c r="E1567" s="29">
        <v>55</v>
      </c>
      <c r="F1567" s="29">
        <v>52</v>
      </c>
      <c r="G1567" s="30"/>
      <c r="H1567" s="31">
        <f>IF(G1567&lt;=D1567,IF($I$5&lt;50000,$I1567,$G1567*$F1567),"Недостаточно количества на складе")</f>
      </c>
      <c r="I1567" s="32">
        <f>IFERROR(G1567*E1567,0)</f>
      </c>
    </row>
    <row r="1568" spans="1:9" hidden="1" outlineLevel="2" ht="61" customHeight="1">
      <c r="A1568" s="25" t="s">
        <v>3067</v>
      </c>
      <c r="B1568" s="26"/>
      <c r="C1568" s="27" t="s">
        <v>3068</v>
      </c>
      <c r="D1568" s="28">
        <v>40</v>
      </c>
      <c r="E1568" s="29">
        <v>120</v>
      </c>
      <c r="F1568" s="29">
        <v>114</v>
      </c>
      <c r="G1568" s="30"/>
      <c r="H1568" s="31">
        <f>IF(G1568&lt;=D1568,IF($I$5&lt;50000,$I1568,$G1568*$F1568),"Недостаточно количества на складе")</f>
      </c>
      <c r="I1568" s="32">
        <f>IFERROR(G1568*E1568,0)</f>
      </c>
    </row>
    <row r="1569" spans="1:9" hidden="1" outlineLevel="2" ht="61" customHeight="1">
      <c r="A1569" s="25" t="s">
        <v>3069</v>
      </c>
      <c r="B1569" s="26"/>
      <c r="C1569" s="27" t="s">
        <v>3070</v>
      </c>
      <c r="D1569" s="28">
        <v>768</v>
      </c>
      <c r="E1569" s="29">
        <v>44</v>
      </c>
      <c r="F1569" s="29">
        <v>42</v>
      </c>
      <c r="G1569" s="30"/>
      <c r="H1569" s="31">
        <f>IF(G1569&lt;=D1569,IF($I$5&lt;50000,$I1569,$G1569*$F1569),"Недостаточно количества на складе")</f>
      </c>
      <c r="I1569" s="32">
        <f>IFERROR(G1569*E1569,0)</f>
      </c>
    </row>
    <row r="1570" spans="1:9" hidden="1" outlineLevel="2" ht="61" customHeight="1">
      <c r="A1570" s="25" t="s">
        <v>3071</v>
      </c>
      <c r="B1570" s="26"/>
      <c r="C1570" s="27" t="s">
        <v>3072</v>
      </c>
      <c r="D1570" s="28">
        <v>135</v>
      </c>
      <c r="E1570" s="29">
        <v>28</v>
      </c>
      <c r="F1570" s="29">
        <v>27</v>
      </c>
      <c r="G1570" s="30"/>
      <c r="H1570" s="31">
        <f>IF(G1570&lt;=D1570,IF($I$5&lt;50000,$I1570,$G1570*$F1570),"Недостаточно количества на складе")</f>
      </c>
      <c r="I1570" s="32">
        <f>IFERROR(G1570*E1570,0)</f>
      </c>
    </row>
    <row r="1571" spans="1:9" hidden="1" outlineLevel="2" ht="61" customHeight="1">
      <c r="A1571" s="25" t="s">
        <v>3073</v>
      </c>
      <c r="B1571" s="26"/>
      <c r="C1571" s="27" t="s">
        <v>3074</v>
      </c>
      <c r="D1571" s="28">
        <v>7136</v>
      </c>
      <c r="E1571" s="29">
        <v>35</v>
      </c>
      <c r="F1571" s="29">
        <v>35</v>
      </c>
      <c r="G1571" s="30"/>
      <c r="H1571" s="31">
        <f>IF(G1571&lt;=D1571,IF($I$5&lt;50000,$I1571,$G1571*$F1571),"Недостаточно количества на складе")</f>
      </c>
      <c r="I1571" s="32">
        <f>IFERROR(G1571*E1571,0)</f>
      </c>
    </row>
    <row r="1572" spans="1:9" hidden="1" outlineLevel="2" ht="61" customHeight="1">
      <c r="A1572" s="25" t="s">
        <v>3075</v>
      </c>
      <c r="B1572" s="26"/>
      <c r="C1572" s="27" t="s">
        <v>3076</v>
      </c>
      <c r="D1572" s="28">
        <v>18619</v>
      </c>
      <c r="E1572" s="29">
        <v>54</v>
      </c>
      <c r="F1572" s="29">
        <v>54</v>
      </c>
      <c r="G1572" s="30"/>
      <c r="H1572" s="31">
        <f>IF(G1572&lt;=D1572,IF($I$5&lt;50000,$I1572,$G1572*$F1572),"Недостаточно количества на складе")</f>
      </c>
      <c r="I1572" s="32">
        <f>IFERROR(G1572*E1572,0)</f>
      </c>
    </row>
    <row r="1573" spans="1:9" hidden="1" outlineLevel="2" ht="61" customHeight="1">
      <c r="A1573" s="25" t="s">
        <v>3077</v>
      </c>
      <c r="B1573" s="26"/>
      <c r="C1573" s="27" t="s">
        <v>3078</v>
      </c>
      <c r="D1573" s="28">
        <v>30</v>
      </c>
      <c r="E1573" s="29">
        <v>672</v>
      </c>
      <c r="F1573" s="29">
        <v>638</v>
      </c>
      <c r="G1573" s="30"/>
      <c r="H1573" s="31">
        <f>IF(G1573&lt;=D1573,IF($I$5&lt;50000,$I1573,$G1573*$F1573),"Недостаточно количества на складе")</f>
      </c>
      <c r="I1573" s="32">
        <f>IFERROR(G1573*E1573,0)</f>
      </c>
    </row>
    <row r="1574" spans="1:9" hidden="1" outlineLevel="2" ht="45.4" customHeight="1">
      <c r="A1574" s="25" t="s">
        <v>3079</v>
      </c>
      <c r="B1574" s="26"/>
      <c r="C1574" s="27" t="s">
        <v>3080</v>
      </c>
      <c r="D1574" s="28">
        <v>42</v>
      </c>
      <c r="E1574" s="29">
        <v>519</v>
      </c>
      <c r="F1574" s="29">
        <v>493</v>
      </c>
      <c r="G1574" s="30"/>
      <c r="H1574" s="31">
        <f>IF(G1574&lt;=D1574,IF($I$5&lt;50000,$I1574,$G1574*$F1574),"Недостаточно количества на складе")</f>
      </c>
      <c r="I1574" s="32">
        <f>IFERROR(G1574*E1574,0)</f>
      </c>
    </row>
    <row r="1575" spans="1:9" hidden="1" outlineLevel="2" ht="61" customHeight="1">
      <c r="A1575" s="25" t="s">
        <v>3081</v>
      </c>
      <c r="B1575" s="26"/>
      <c r="C1575" s="27" t="s">
        <v>3082</v>
      </c>
      <c r="D1575" s="28">
        <v>103</v>
      </c>
      <c r="E1575" s="29">
        <v>449</v>
      </c>
      <c r="F1575" s="29">
        <v>427</v>
      </c>
      <c r="G1575" s="30"/>
      <c r="H1575" s="31">
        <f>IF(G1575&lt;=D1575,IF($I$5&lt;50000,$I1575,$G1575*$F1575),"Недостаточно количества на складе")</f>
      </c>
      <c r="I1575" s="32">
        <f>IFERROR(G1575*E1575,0)</f>
      </c>
    </row>
    <row r="1576" spans="1:9" hidden="1" outlineLevel="2" ht="61" customHeight="1">
      <c r="A1576" s="25" t="s">
        <v>3083</v>
      </c>
      <c r="B1576" s="26"/>
      <c r="C1576" s="27" t="s">
        <v>3084</v>
      </c>
      <c r="D1576" s="28">
        <v>2</v>
      </c>
      <c r="E1576" s="29">
        <v>279</v>
      </c>
      <c r="F1576" s="29">
        <v>266</v>
      </c>
      <c r="G1576" s="30"/>
      <c r="H1576" s="31">
        <f>IF(G1576&lt;=D1576,IF($I$5&lt;50000,$I1576,$G1576*$F1576),"Недостаточно количества на складе")</f>
      </c>
      <c r="I1576" s="32">
        <f>IFERROR(G1576*E1576,0)</f>
      </c>
    </row>
    <row r="1577" spans="1:9" hidden="1" outlineLevel="2" ht="61" customHeight="1">
      <c r="A1577" s="25" t="s">
        <v>3085</v>
      </c>
      <c r="B1577" s="26"/>
      <c r="C1577" s="27" t="s">
        <v>3086</v>
      </c>
      <c r="D1577" s="28">
        <v>35</v>
      </c>
      <c r="E1577" s="29">
        <v>55</v>
      </c>
      <c r="F1577" s="29">
        <v>53</v>
      </c>
      <c r="G1577" s="30"/>
      <c r="H1577" s="31">
        <f>IF(G1577&lt;=D1577,IF($I$5&lt;50000,$I1577,$G1577*$F1577),"Недостаточно количества на складе")</f>
      </c>
      <c r="I1577" s="32">
        <f>IFERROR(G1577*E1577,0)</f>
      </c>
    </row>
    <row r="1578" spans="1:9" hidden="1" outlineLevel="2" ht="61" customHeight="1">
      <c r="A1578" s="25" t="s">
        <v>3087</v>
      </c>
      <c r="B1578" s="26"/>
      <c r="C1578" s="27" t="s">
        <v>3088</v>
      </c>
      <c r="D1578" s="28">
        <v>35</v>
      </c>
      <c r="E1578" s="29">
        <v>122</v>
      </c>
      <c r="F1578" s="29">
        <v>116</v>
      </c>
      <c r="G1578" s="30"/>
      <c r="H1578" s="31">
        <f>IF(G1578&lt;=D1578,IF($I$5&lt;50000,$I1578,$G1578*$F1578),"Недостаточно количества на складе")</f>
      </c>
      <c r="I1578" s="32">
        <f>IFERROR(G1578*E1578,0)</f>
      </c>
    </row>
    <row r="1579" spans="1:9" s="23" customFormat="1" collapsed="1" hidden="1" outlineLevel="1" customHeight="1">
      <c r="A1579" s="24" t="s">
        <v>3089</v>
      </c>
      <c r="B1579" s="24"/>
      <c r="C1579" s="24"/>
      <c r="D1579" s="24"/>
      <c r="E1579" s="24"/>
      <c r="F1579" s="24"/>
      <c r="G1579" s="24"/>
      <c r="H1579" s="24"/>
      <c r="I1579" s="24"/>
    </row>
    <row r="1580" spans="1:9" hidden="1" outlineLevel="2" ht="61" customHeight="1">
      <c r="A1580" s="25" t="s">
        <v>3090</v>
      </c>
      <c r="B1580" s="26"/>
      <c r="C1580" s="27" t="s">
        <v>3091</v>
      </c>
      <c r="D1580" s="28">
        <v>27</v>
      </c>
      <c r="E1580" s="29">
        <v>105</v>
      </c>
      <c r="F1580" s="29">
        <v>100</v>
      </c>
      <c r="G1580" s="30"/>
      <c r="H1580" s="31">
        <f>IF(G1580&lt;=D1580,IF($I$5&lt;50000,$I1580,$G1580*$F1580),"Недостаточно количества на складе")</f>
      </c>
      <c r="I1580" s="32">
        <f>IFERROR(G1580*E1580,0)</f>
      </c>
    </row>
    <row r="1581" spans="1:9" hidden="1" outlineLevel="2" ht="61" customHeight="1">
      <c r="A1581" s="25" t="s">
        <v>3092</v>
      </c>
      <c r="B1581" s="26"/>
      <c r="C1581" s="27" t="s">
        <v>3093</v>
      </c>
      <c r="D1581" s="28">
        <v>0</v>
      </c>
      <c r="E1581" s="29">
        <v>195</v>
      </c>
      <c r="F1581" s="29">
        <v>190</v>
      </c>
      <c r="G1581" s="30"/>
      <c r="H1581" s="31">
        <f>IF(G1581&lt;=D1581,IF($I$5&lt;50000,$I1581,$G1581*$F1581),"Недостаточно количества на складе")</f>
      </c>
      <c r="I1581" s="32">
        <f>IFERROR(G1581*E1581,0)</f>
      </c>
    </row>
    <row r="1582" spans="1:9" hidden="1" outlineLevel="2" ht="61" customHeight="1">
      <c r="A1582" s="25" t="s">
        <v>3094</v>
      </c>
      <c r="B1582" s="26"/>
      <c r="C1582" s="27" t="s">
        <v>3095</v>
      </c>
      <c r="D1582" s="28">
        <v>85</v>
      </c>
      <c r="E1582" s="29">
        <v>34</v>
      </c>
      <c r="F1582" s="29">
        <v>32</v>
      </c>
      <c r="G1582" s="30"/>
      <c r="H1582" s="31">
        <f>IF(G1582&lt;=D1582,IF($I$5&lt;50000,$I1582,$G1582*$F1582),"Недостаточно количества на складе")</f>
      </c>
      <c r="I1582" s="32">
        <f>IFERROR(G1582*E1582,0)</f>
      </c>
    </row>
    <row r="1583" spans="1:9" hidden="1" outlineLevel="2" ht="61" customHeight="1">
      <c r="A1583" s="25" t="s">
        <v>3096</v>
      </c>
      <c r="B1583" s="26"/>
      <c r="C1583" s="27" t="s">
        <v>3097</v>
      </c>
      <c r="D1583" s="28">
        <v>154</v>
      </c>
      <c r="E1583" s="29">
        <v>105</v>
      </c>
      <c r="F1583" s="29">
        <v>100</v>
      </c>
      <c r="G1583" s="30"/>
      <c r="H1583" s="31">
        <f>IF(G1583&lt;=D1583,IF($I$5&lt;50000,$I1583,$G1583*$F1583),"Недостаточно количества на складе")</f>
      </c>
      <c r="I1583" s="32">
        <f>IFERROR(G1583*E1583,0)</f>
      </c>
    </row>
    <row r="1584" spans="1:9" hidden="1" outlineLevel="2" ht="61" customHeight="1">
      <c r="A1584" s="25" t="s">
        <v>3098</v>
      </c>
      <c r="B1584" s="26"/>
      <c r="C1584" s="27" t="s">
        <v>3099</v>
      </c>
      <c r="D1584" s="28">
        <v>51</v>
      </c>
      <c r="E1584" s="29">
        <v>125</v>
      </c>
      <c r="F1584" s="29">
        <v>119</v>
      </c>
      <c r="G1584" s="30"/>
      <c r="H1584" s="31">
        <f>IF(G1584&lt;=D1584,IF($I$5&lt;50000,$I1584,$G1584*$F1584),"Недостаточно количества на складе")</f>
      </c>
      <c r="I1584" s="32">
        <f>IFERROR(G1584*E1584,0)</f>
      </c>
    </row>
    <row r="1585" spans="1:9" hidden="1" outlineLevel="2" ht="61" customHeight="1">
      <c r="A1585" s="25" t="s">
        <v>3100</v>
      </c>
      <c r="B1585" s="26"/>
      <c r="C1585" s="27" t="s">
        <v>3101</v>
      </c>
      <c r="D1585" s="28">
        <v>18769</v>
      </c>
      <c r="E1585" s="29">
        <v>54</v>
      </c>
      <c r="F1585" s="29">
        <v>54</v>
      </c>
      <c r="G1585" s="30"/>
      <c r="H1585" s="31">
        <f>IF(G1585&lt;=D1585,IF($I$5&lt;50000,$I1585,$G1585*$F1585),"Недостаточно количества на складе")</f>
      </c>
      <c r="I1585" s="32">
        <f>IFERROR(G1585*E1585,0)</f>
      </c>
    </row>
    <row r="1586" spans="1:9" hidden="1" outlineLevel="2" ht="61" customHeight="1">
      <c r="A1586" s="25" t="s">
        <v>3102</v>
      </c>
      <c r="B1586" s="26"/>
      <c r="C1586" s="27" t="s">
        <v>3103</v>
      </c>
      <c r="D1586" s="28">
        <v>125</v>
      </c>
      <c r="E1586" s="29">
        <v>105</v>
      </c>
      <c r="F1586" s="29">
        <v>100</v>
      </c>
      <c r="G1586" s="30"/>
      <c r="H1586" s="31">
        <f>IF(G1586&lt;=D1586,IF($I$5&lt;50000,$I1586,$G1586*$F1586),"Недостаточно количества на складе")</f>
      </c>
      <c r="I1586" s="32">
        <f>IFERROR(G1586*E1586,0)</f>
      </c>
    </row>
    <row r="1587" spans="1:9" hidden="1" outlineLevel="2" ht="61" customHeight="1">
      <c r="A1587" s="25" t="s">
        <v>3104</v>
      </c>
      <c r="B1587" s="26"/>
      <c r="C1587" s="27" t="s">
        <v>3105</v>
      </c>
      <c r="D1587" s="28">
        <v>43</v>
      </c>
      <c r="E1587" s="29">
        <v>49</v>
      </c>
      <c r="F1587" s="29">
        <v>48</v>
      </c>
      <c r="G1587" s="30"/>
      <c r="H1587" s="31">
        <f>IF(G1587&lt;=D1587,IF($I$5&lt;50000,$I1587,$G1587*$F1587),"Недостаточно количества на складе")</f>
      </c>
      <c r="I1587" s="32">
        <f>IFERROR(G1587*E1587,0)</f>
      </c>
    </row>
    <row r="1588" spans="1:9" hidden="1" outlineLevel="2" ht="61" customHeight="1">
      <c r="A1588" s="25" t="s">
        <v>3106</v>
      </c>
      <c r="B1588" s="26"/>
      <c r="C1588" s="27" t="s">
        <v>3107</v>
      </c>
      <c r="D1588" s="28">
        <v>33</v>
      </c>
      <c r="E1588" s="29">
        <v>58</v>
      </c>
      <c r="F1588" s="29">
        <v>55</v>
      </c>
      <c r="G1588" s="30"/>
      <c r="H1588" s="31">
        <f>IF(G1588&lt;=D1588,IF($I$5&lt;50000,$I1588,$G1588*$F1588),"Недостаточно количества на складе")</f>
      </c>
      <c r="I1588" s="32">
        <f>IFERROR(G1588*E1588,0)</f>
      </c>
    </row>
    <row r="1589" spans="1:9" hidden="1" outlineLevel="2" ht="61" customHeight="1">
      <c r="A1589" s="25" t="s">
        <v>3108</v>
      </c>
      <c r="B1589" s="26"/>
      <c r="C1589" s="27" t="s">
        <v>3109</v>
      </c>
      <c r="D1589" s="28">
        <v>155</v>
      </c>
      <c r="E1589" s="29">
        <v>24</v>
      </c>
      <c r="F1589" s="29">
        <v>23</v>
      </c>
      <c r="G1589" s="30"/>
      <c r="H1589" s="31">
        <f>IF(G1589&lt;=D1589,IF($I$5&lt;50000,$I1589,$G1589*$F1589),"Недостаточно количества на складе")</f>
      </c>
      <c r="I1589" s="32">
        <f>IFERROR(G1589*E1589,0)</f>
      </c>
    </row>
    <row r="1590" spans="1:9" s="23" customFormat="1" collapsed="1" hidden="1" outlineLevel="1" customHeight="1">
      <c r="A1590" s="24" t="s">
        <v>3110</v>
      </c>
      <c r="B1590" s="24"/>
      <c r="C1590" s="24"/>
      <c r="D1590" s="24"/>
      <c r="E1590" s="24"/>
      <c r="F1590" s="24"/>
      <c r="G1590" s="24"/>
      <c r="H1590" s="24"/>
      <c r="I1590" s="24"/>
    </row>
    <row r="1591" spans="1:9" hidden="1" outlineLevel="2" ht="61" customHeight="1">
      <c r="A1591" s="25" t="s">
        <v>3111</v>
      </c>
      <c r="B1591" s="26"/>
      <c r="C1591" s="27" t="s">
        <v>3112</v>
      </c>
      <c r="D1591" s="28">
        <v>4</v>
      </c>
      <c r="E1591" s="29">
        <v>369</v>
      </c>
      <c r="F1591" s="29">
        <v>351</v>
      </c>
      <c r="G1591" s="30"/>
      <c r="H1591" s="31">
        <f>IF(G1591&lt;=D1591,IF($I$5&lt;50000,$I1591,$G1591*$F1591),"Недостаточно количества на складе")</f>
      </c>
      <c r="I1591" s="32">
        <f>IFERROR(G1591*E1591,0)</f>
      </c>
    </row>
    <row r="1592" spans="1:9" hidden="1" outlineLevel="2" ht="61" customHeight="1">
      <c r="A1592" s="25" t="s">
        <v>3113</v>
      </c>
      <c r="B1592" s="26"/>
      <c r="C1592" s="27" t="s">
        <v>3114</v>
      </c>
      <c r="D1592" s="28">
        <v>4</v>
      </c>
      <c r="E1592" s="29">
        <v>561</v>
      </c>
      <c r="F1592" s="29">
        <v>533</v>
      </c>
      <c r="G1592" s="30"/>
      <c r="H1592" s="31">
        <f>IF(G1592&lt;=D1592,IF($I$5&lt;50000,$I1592,$G1592*$F1592),"Недостаточно количества на складе")</f>
      </c>
      <c r="I1592" s="32">
        <f>IFERROR(G1592*E1592,0)</f>
      </c>
    </row>
    <row r="1593" spans="1:9" hidden="1" outlineLevel="2" ht="61" customHeight="1">
      <c r="A1593" s="25" t="s">
        <v>3115</v>
      </c>
      <c r="B1593" s="26"/>
      <c r="C1593" s="27" t="s">
        <v>3116</v>
      </c>
      <c r="D1593" s="28">
        <v>6</v>
      </c>
      <c r="E1593" s="29">
        <v>178</v>
      </c>
      <c r="F1593" s="29">
        <v>169</v>
      </c>
      <c r="G1593" s="30"/>
      <c r="H1593" s="31">
        <f>IF(G1593&lt;=D1593,IF($I$5&lt;50000,$I1593,$G1593*$F1593),"Недостаточно количества на складе")</f>
      </c>
      <c r="I1593" s="32">
        <f>IFERROR(G1593*E1593,0)</f>
      </c>
    </row>
    <row r="1594" spans="1:9" hidden="1" outlineLevel="2" ht="61" customHeight="1">
      <c r="A1594" s="25" t="s">
        <v>3117</v>
      </c>
      <c r="B1594" s="26"/>
      <c r="C1594" s="27" t="s">
        <v>3118</v>
      </c>
      <c r="D1594" s="28">
        <v>4</v>
      </c>
      <c r="E1594" s="29">
        <v>377</v>
      </c>
      <c r="F1594" s="29">
        <v>358</v>
      </c>
      <c r="G1594" s="30"/>
      <c r="H1594" s="31">
        <f>IF(G1594&lt;=D1594,IF($I$5&lt;50000,$I1594,$G1594*$F1594),"Недостаточно количества на складе")</f>
      </c>
      <c r="I1594" s="32">
        <f>IFERROR(G1594*E1594,0)</f>
      </c>
    </row>
    <row r="1595" spans="1:9" hidden="1" outlineLevel="2" ht="61" customHeight="1">
      <c r="A1595" s="25" t="s">
        <v>3119</v>
      </c>
      <c r="B1595" s="26"/>
      <c r="C1595" s="27" t="s">
        <v>3120</v>
      </c>
      <c r="D1595" s="28">
        <v>17</v>
      </c>
      <c r="E1595" s="29">
        <v>69</v>
      </c>
      <c r="F1595" s="29">
        <v>68</v>
      </c>
      <c r="G1595" s="30"/>
      <c r="H1595" s="31">
        <f>IF(G1595&lt;=D1595,IF($I$5&lt;50000,$I1595,$G1595*$F1595),"Недостаточно количества на складе")</f>
      </c>
      <c r="I1595" s="32">
        <f>IFERROR(G1595*E1595,0)</f>
      </c>
    </row>
    <row r="1596" spans="1:9" hidden="1" outlineLevel="2" ht="61" customHeight="1">
      <c r="A1596" s="25" t="s">
        <v>3121</v>
      </c>
      <c r="B1596" s="26"/>
      <c r="C1596" s="27" t="s">
        <v>3122</v>
      </c>
      <c r="D1596" s="28">
        <v>21</v>
      </c>
      <c r="E1596" s="29">
        <v>269</v>
      </c>
      <c r="F1596" s="29">
        <v>256</v>
      </c>
      <c r="G1596" s="30"/>
      <c r="H1596" s="31">
        <f>IF(G1596&lt;=D1596,IF($I$5&lt;50000,$I1596,$G1596*$F1596),"Недостаточно количества на складе")</f>
      </c>
      <c r="I1596" s="32">
        <f>IFERROR(G1596*E1596,0)</f>
      </c>
    </row>
    <row r="1597" spans="1:9" hidden="1" outlineLevel="2" ht="61" customHeight="1">
      <c r="A1597" s="25" t="s">
        <v>3123</v>
      </c>
      <c r="B1597" s="26"/>
      <c r="C1597" s="27" t="s">
        <v>3124</v>
      </c>
      <c r="D1597" s="28">
        <v>49</v>
      </c>
      <c r="E1597" s="29">
        <v>29</v>
      </c>
      <c r="F1597" s="29">
        <v>28</v>
      </c>
      <c r="G1597" s="30"/>
      <c r="H1597" s="31">
        <f>IF(G1597&lt;=D1597,IF($I$5&lt;50000,$I1597,$G1597*$F1597),"Недостаточно количества на складе")</f>
      </c>
      <c r="I1597" s="32">
        <f>IFERROR(G1597*E1597,0)</f>
      </c>
    </row>
    <row r="1598" spans="1:9" hidden="1" outlineLevel="2" ht="61" customHeight="1">
      <c r="A1598" s="25" t="s">
        <v>3125</v>
      </c>
      <c r="B1598" s="26"/>
      <c r="C1598" s="27" t="s">
        <v>3126</v>
      </c>
      <c r="D1598" s="28">
        <v>40</v>
      </c>
      <c r="E1598" s="29">
        <v>29</v>
      </c>
      <c r="F1598" s="29">
        <v>28</v>
      </c>
      <c r="G1598" s="30"/>
      <c r="H1598" s="31">
        <f>IF(G1598&lt;=D1598,IF($I$5&lt;50000,$I1598,$G1598*$F1598),"Недостаточно количества на складе")</f>
      </c>
      <c r="I1598" s="32">
        <f>IFERROR(G1598*E1598,0)</f>
      </c>
    </row>
    <row r="1599" spans="1:9" hidden="1" outlineLevel="2" ht="61" customHeight="1">
      <c r="A1599" s="25" t="s">
        <v>3127</v>
      </c>
      <c r="B1599" s="26"/>
      <c r="C1599" s="27" t="s">
        <v>3128</v>
      </c>
      <c r="D1599" s="28">
        <v>37</v>
      </c>
      <c r="E1599" s="29">
        <v>109</v>
      </c>
      <c r="F1599" s="29">
        <v>104</v>
      </c>
      <c r="G1599" s="30"/>
      <c r="H1599" s="31">
        <f>IF(G1599&lt;=D1599,IF($I$5&lt;50000,$I1599,$G1599*$F1599),"Недостаточно количества на складе")</f>
      </c>
      <c r="I1599" s="32">
        <f>IFERROR(G1599*E1599,0)</f>
      </c>
    </row>
    <row r="1600" spans="1:9" hidden="1" outlineLevel="2" ht="61" customHeight="1">
      <c r="A1600" s="25" t="s">
        <v>3129</v>
      </c>
      <c r="B1600" s="26"/>
      <c r="C1600" s="27" t="s">
        <v>3130</v>
      </c>
      <c r="D1600" s="28">
        <v>6</v>
      </c>
      <c r="E1600" s="29">
        <v>179</v>
      </c>
      <c r="F1600" s="29">
        <v>170</v>
      </c>
      <c r="G1600" s="30"/>
      <c r="H1600" s="31">
        <f>IF(G1600&lt;=D1600,IF($I$5&lt;50000,$I1600,$G1600*$F1600),"Недостаточно количества на складе")</f>
      </c>
      <c r="I1600" s="32">
        <f>IFERROR(G1600*E1600,0)</f>
      </c>
    </row>
    <row r="1601" spans="1:9" hidden="1" outlineLevel="2" ht="61" customHeight="1">
      <c r="A1601" s="25" t="s">
        <v>3131</v>
      </c>
      <c r="B1601" s="26"/>
      <c r="C1601" s="27" t="s">
        <v>3132</v>
      </c>
      <c r="D1601" s="28">
        <v>37</v>
      </c>
      <c r="E1601" s="29">
        <v>56</v>
      </c>
      <c r="F1601" s="29">
        <v>54</v>
      </c>
      <c r="G1601" s="30"/>
      <c r="H1601" s="31">
        <f>IF(G1601&lt;=D1601,IF($I$5&lt;50000,$I1601,$G1601*$F1601),"Недостаточно количества на складе")</f>
      </c>
      <c r="I1601" s="32">
        <f>IFERROR(G1601*E1601,0)</f>
      </c>
    </row>
    <row r="1602" spans="1:9" hidden="1" outlineLevel="2" ht="61" customHeight="1">
      <c r="A1602" s="25" t="s">
        <v>3133</v>
      </c>
      <c r="B1602" s="26"/>
      <c r="C1602" s="27" t="s">
        <v>3134</v>
      </c>
      <c r="D1602" s="28">
        <v>37</v>
      </c>
      <c r="E1602" s="29">
        <v>56</v>
      </c>
      <c r="F1602" s="29">
        <v>54</v>
      </c>
      <c r="G1602" s="30"/>
      <c r="H1602" s="31">
        <f>IF(G1602&lt;=D1602,IF($I$5&lt;50000,$I1602,$G1602*$F1602),"Недостаточно количества на складе")</f>
      </c>
      <c r="I1602" s="32">
        <f>IFERROR(G1602*E1602,0)</f>
      </c>
    </row>
    <row r="1603" spans="1:9" hidden="1" outlineLevel="2" ht="61" customHeight="1">
      <c r="A1603" s="25" t="s">
        <v>3135</v>
      </c>
      <c r="B1603" s="26"/>
      <c r="C1603" s="27" t="s">
        <v>3136</v>
      </c>
      <c r="D1603" s="28">
        <v>15</v>
      </c>
      <c r="E1603" s="29">
        <v>86</v>
      </c>
      <c r="F1603" s="29">
        <v>81</v>
      </c>
      <c r="G1603" s="30"/>
      <c r="H1603" s="31">
        <f>IF(G1603&lt;=D1603,IF($I$5&lt;50000,$I1603,$G1603*$F1603),"Недостаточно количества на складе")</f>
      </c>
      <c r="I1603" s="32">
        <f>IFERROR(G1603*E1603,0)</f>
      </c>
    </row>
    <row r="1604" spans="1:9" hidden="1" outlineLevel="2" ht="61" customHeight="1">
      <c r="A1604" s="25" t="s">
        <v>3137</v>
      </c>
      <c r="B1604" s="26"/>
      <c r="C1604" s="27" t="s">
        <v>3138</v>
      </c>
      <c r="D1604" s="28">
        <v>33</v>
      </c>
      <c r="E1604" s="29">
        <v>139</v>
      </c>
      <c r="F1604" s="29">
        <v>133</v>
      </c>
      <c r="G1604" s="30"/>
      <c r="H1604" s="31">
        <f>IF(G1604&lt;=D1604,IF($I$5&lt;50000,$I1604,$G1604*$F1604),"Недостаточно количества на складе")</f>
      </c>
      <c r="I1604" s="32">
        <f>IFERROR(G1604*E1604,0)</f>
      </c>
    </row>
    <row r="1605" spans="1:9" hidden="1" outlineLevel="2" ht="61" customHeight="1">
      <c r="A1605" s="25" t="s">
        <v>3139</v>
      </c>
      <c r="B1605" s="26"/>
      <c r="C1605" s="27" t="s">
        <v>3140</v>
      </c>
      <c r="D1605" s="28">
        <v>332</v>
      </c>
      <c r="E1605" s="29">
        <v>149</v>
      </c>
      <c r="F1605" s="29">
        <v>142</v>
      </c>
      <c r="G1605" s="30"/>
      <c r="H1605" s="31">
        <f>IF(G1605&lt;=D1605,IF($I$5&lt;50000,$I1605,$G1605*$F1605),"Недостаточно количества на складе")</f>
      </c>
      <c r="I1605" s="32">
        <f>IFERROR(G1605*E1605,0)</f>
      </c>
    </row>
    <row r="1606" spans="1:9" hidden="1" outlineLevel="2" ht="61" customHeight="1">
      <c r="A1606" s="25" t="s">
        <v>3141</v>
      </c>
      <c r="B1606" s="26"/>
      <c r="C1606" s="27" t="s">
        <v>3142</v>
      </c>
      <c r="D1606" s="28">
        <v>40</v>
      </c>
      <c r="E1606" s="29">
        <v>129</v>
      </c>
      <c r="F1606" s="29">
        <v>123</v>
      </c>
      <c r="G1606" s="30"/>
      <c r="H1606" s="31">
        <f>IF(G1606&lt;=D1606,IF($I$5&lt;50000,$I1606,$G1606*$F1606),"Недостаточно количества на складе")</f>
      </c>
      <c r="I1606" s="32">
        <f>IFERROR(G1606*E1606,0)</f>
      </c>
    </row>
    <row r="1607" spans="1:9" hidden="1" outlineLevel="2" ht="61" customHeight="1">
      <c r="A1607" s="25" t="s">
        <v>3143</v>
      </c>
      <c r="B1607" s="26"/>
      <c r="C1607" s="27" t="s">
        <v>3144</v>
      </c>
      <c r="D1607" s="28">
        <v>29</v>
      </c>
      <c r="E1607" s="29">
        <v>159</v>
      </c>
      <c r="F1607" s="29">
        <v>151</v>
      </c>
      <c r="G1607" s="30"/>
      <c r="H1607" s="31">
        <f>IF(G1607&lt;=D1607,IF($I$5&lt;50000,$I1607,$G1607*$F1607),"Недостаточно количества на складе")</f>
      </c>
      <c r="I1607" s="32">
        <f>IFERROR(G1607*E1607,0)</f>
      </c>
    </row>
    <row r="1608" spans="1:9" hidden="1" outlineLevel="2" ht="61" customHeight="1">
      <c r="A1608" s="25" t="s">
        <v>3145</v>
      </c>
      <c r="B1608" s="26"/>
      <c r="C1608" s="27" t="s">
        <v>3146</v>
      </c>
      <c r="D1608" s="28">
        <v>5</v>
      </c>
      <c r="E1608" s="29">
        <v>177</v>
      </c>
      <c r="F1608" s="29">
        <v>168</v>
      </c>
      <c r="G1608" s="30"/>
      <c r="H1608" s="31">
        <f>IF(G1608&lt;=D1608,IF($I$5&lt;50000,$I1608,$G1608*$F1608),"Недостаточно количества на складе")</f>
      </c>
      <c r="I1608" s="32">
        <f>IFERROR(G1608*E1608,0)</f>
      </c>
    </row>
    <row r="1609" spans="1:9" hidden="1" outlineLevel="2" ht="61" customHeight="1">
      <c r="A1609" s="25" t="s">
        <v>3147</v>
      </c>
      <c r="B1609" s="26"/>
      <c r="C1609" s="27" t="s">
        <v>3148</v>
      </c>
      <c r="D1609" s="28">
        <v>4</v>
      </c>
      <c r="E1609" s="29">
        <v>355</v>
      </c>
      <c r="F1609" s="29">
        <v>337</v>
      </c>
      <c r="G1609" s="30"/>
      <c r="H1609" s="31">
        <f>IF(G1609&lt;=D1609,IF($I$5&lt;50000,$I1609,$G1609*$F1609),"Недостаточно количества на складе")</f>
      </c>
      <c r="I1609" s="32">
        <f>IFERROR(G1609*E1609,0)</f>
      </c>
    </row>
    <row r="1610" spans="1:9" hidden="1" outlineLevel="2" ht="61" customHeight="1">
      <c r="A1610" s="25" t="s">
        <v>3149</v>
      </c>
      <c r="B1610" s="26"/>
      <c r="C1610" s="27" t="s">
        <v>3150</v>
      </c>
      <c r="D1610" s="28">
        <v>47</v>
      </c>
      <c r="E1610" s="29">
        <v>34</v>
      </c>
      <c r="F1610" s="29">
        <v>33</v>
      </c>
      <c r="G1610" s="30"/>
      <c r="H1610" s="31">
        <f>IF(G1610&lt;=D1610,IF($I$5&lt;50000,$I1610,$G1610*$F1610),"Недостаточно количества на складе")</f>
      </c>
      <c r="I1610" s="32">
        <f>IFERROR(G1610*E1610,0)</f>
      </c>
    </row>
    <row r="1611" spans="1:9" hidden="1" outlineLevel="2" ht="61" customHeight="1">
      <c r="A1611" s="25" t="s">
        <v>3151</v>
      </c>
      <c r="B1611" s="26"/>
      <c r="C1611" s="27" t="s">
        <v>3152</v>
      </c>
      <c r="D1611" s="28">
        <v>12</v>
      </c>
      <c r="E1611" s="29">
        <v>53</v>
      </c>
      <c r="F1611" s="29">
        <v>52</v>
      </c>
      <c r="G1611" s="30"/>
      <c r="H1611" s="31">
        <f>IF(G1611&lt;=D1611,IF($I$5&lt;50000,$I1611,$G1611*$F1611),"Недостаточно количества на складе")</f>
      </c>
      <c r="I1611" s="32">
        <f>IFERROR(G1611*E1611,0)</f>
      </c>
    </row>
    <row r="1612" spans="1:9" hidden="1" outlineLevel="2" ht="61" customHeight="1">
      <c r="A1612" s="25" t="s">
        <v>3153</v>
      </c>
      <c r="B1612" s="26"/>
      <c r="C1612" s="27" t="s">
        <v>3154</v>
      </c>
      <c r="D1612" s="28">
        <v>67</v>
      </c>
      <c r="E1612" s="29">
        <v>84</v>
      </c>
      <c r="F1612" s="29">
        <v>80</v>
      </c>
      <c r="G1612" s="30"/>
      <c r="H1612" s="31">
        <f>IF(G1612&lt;=D1612,IF($I$5&lt;50000,$I1612,$G1612*$F1612),"Недостаточно количества на складе")</f>
      </c>
      <c r="I1612" s="32">
        <f>IFERROR(G1612*E1612,0)</f>
      </c>
    </row>
    <row r="1613" spans="1:9" hidden="1" outlineLevel="2" ht="61" customHeight="1">
      <c r="A1613" s="25" t="s">
        <v>3155</v>
      </c>
      <c r="B1613" s="26"/>
      <c r="C1613" s="27" t="s">
        <v>3156</v>
      </c>
      <c r="D1613" s="28">
        <v>1</v>
      </c>
      <c r="E1613" s="29">
        <v>124</v>
      </c>
      <c r="F1613" s="29">
        <v>117</v>
      </c>
      <c r="G1613" s="30"/>
      <c r="H1613" s="31">
        <f>IF(G1613&lt;=D1613,IF($I$5&lt;50000,$I1613,$G1613*$F1613),"Недостаточно количества на складе")</f>
      </c>
      <c r="I1613" s="32">
        <f>IFERROR(G1613*E1613,0)</f>
      </c>
    </row>
    <row r="1614" spans="1:9" s="23" customFormat="1" collapsed="1" hidden="1" outlineLevel="1" customHeight="1">
      <c r="A1614" s="24" t="s">
        <v>3157</v>
      </c>
      <c r="B1614" s="24"/>
      <c r="C1614" s="24"/>
      <c r="D1614" s="24"/>
      <c r="E1614" s="24"/>
      <c r="F1614" s="24"/>
      <c r="G1614" s="24"/>
      <c r="H1614" s="24"/>
      <c r="I1614" s="24"/>
    </row>
    <row r="1615" spans="1:9" hidden="1" outlineLevel="2" ht="61" customHeight="1">
      <c r="A1615" s="25" t="s">
        <v>3158</v>
      </c>
      <c r="B1615" s="26"/>
      <c r="C1615" s="27" t="s">
        <v>3159</v>
      </c>
      <c r="D1615" s="28">
        <v>7</v>
      </c>
      <c r="E1615" s="29">
        <v>420</v>
      </c>
      <c r="F1615" s="29">
        <v>399</v>
      </c>
      <c r="G1615" s="30"/>
      <c r="H1615" s="31">
        <f>IF(G1615&lt;=D1615,IF($I$5&lt;50000,$I1615,$G1615*$F1615),"Недостаточно количества на складе")</f>
      </c>
      <c r="I1615" s="32">
        <f>IFERROR(G1615*E1615,0)</f>
      </c>
    </row>
    <row r="1616" spans="1:9" s="23" customFormat="1" collapsed="1" hidden="1" outlineLevel="1" customHeight="1">
      <c r="A1616" s="24" t="s">
        <v>3160</v>
      </c>
      <c r="B1616" s="24"/>
      <c r="C1616" s="24"/>
      <c r="D1616" s="24"/>
      <c r="E1616" s="24"/>
      <c r="F1616" s="24"/>
      <c r="G1616" s="24"/>
      <c r="H1616" s="24"/>
      <c r="I1616" s="24"/>
    </row>
    <row r="1617" spans="1:9" hidden="1" outlineLevel="2" ht="61" customHeight="1">
      <c r="A1617" s="25" t="s">
        <v>3161</v>
      </c>
      <c r="B1617" s="26"/>
      <c r="C1617" s="27" t="s">
        <v>3162</v>
      </c>
      <c r="D1617" s="28">
        <v>173</v>
      </c>
      <c r="E1617" s="29">
        <v>49</v>
      </c>
      <c r="F1617" s="29">
        <v>48</v>
      </c>
      <c r="G1617" s="30"/>
      <c r="H1617" s="31">
        <f>IF(G1617&lt;=D1617,IF($I$5&lt;50000,$I1617,$G1617*$F1617),"Недостаточно количества на складе")</f>
      </c>
      <c r="I1617" s="32">
        <f>IFERROR(G1617*E1617,0)</f>
      </c>
    </row>
    <row r="1618" spans="1:9" hidden="1" outlineLevel="2" ht="61" customHeight="1">
      <c r="A1618" s="25" t="s">
        <v>3163</v>
      </c>
      <c r="B1618" s="26"/>
      <c r="C1618" s="27" t="s">
        <v>3164</v>
      </c>
      <c r="D1618" s="28">
        <v>26</v>
      </c>
      <c r="E1618" s="29">
        <v>19</v>
      </c>
      <c r="F1618" s="29">
        <v>16</v>
      </c>
      <c r="G1618" s="30"/>
      <c r="H1618" s="31">
        <f>IF(G1618&lt;=D1618,IF($I$5&lt;50000,$I1618,$G1618*$F1618),"Недостаточно количества на складе")</f>
      </c>
      <c r="I1618" s="32">
        <f>IFERROR(G1618*E1618,0)</f>
      </c>
    </row>
    <row r="1619" spans="1:9" hidden="1" outlineLevel="2" ht="61" customHeight="1">
      <c r="A1619" s="25" t="s">
        <v>3165</v>
      </c>
      <c r="B1619" s="26"/>
      <c r="C1619" s="27" t="s">
        <v>3166</v>
      </c>
      <c r="D1619" s="28">
        <v>6</v>
      </c>
      <c r="E1619" s="29">
        <v>21</v>
      </c>
      <c r="F1619" s="29">
        <v>20</v>
      </c>
      <c r="G1619" s="30"/>
      <c r="H1619" s="31">
        <f>IF(G1619&lt;=D1619,IF($I$5&lt;50000,$I1619,$G1619*$F1619),"Недостаточно количества на складе")</f>
      </c>
      <c r="I1619" s="32">
        <f>IFERROR(G1619*E1619,0)</f>
      </c>
    </row>
    <row r="1620" spans="1:9" hidden="1" outlineLevel="2" ht="61" customHeight="1">
      <c r="A1620" s="25" t="s">
        <v>3167</v>
      </c>
      <c r="B1620" s="26"/>
      <c r="C1620" s="27" t="s">
        <v>3168</v>
      </c>
      <c r="D1620" s="28">
        <v>79</v>
      </c>
      <c r="E1620" s="29">
        <v>19</v>
      </c>
      <c r="F1620" s="29">
        <v>18</v>
      </c>
      <c r="G1620" s="30"/>
      <c r="H1620" s="31">
        <f>IF(G1620&lt;=D1620,IF($I$5&lt;50000,$I1620,$G1620*$F1620),"Недостаточно количества на складе")</f>
      </c>
      <c r="I1620" s="32">
        <f>IFERROR(G1620*E1620,0)</f>
      </c>
    </row>
    <row r="1621" spans="1:9" hidden="1" outlineLevel="2" ht="61" customHeight="1">
      <c r="A1621" s="25" t="s">
        <v>3169</v>
      </c>
      <c r="B1621" s="26"/>
      <c r="C1621" s="27" t="s">
        <v>3170</v>
      </c>
      <c r="D1621" s="28">
        <v>35</v>
      </c>
      <c r="E1621" s="29">
        <v>19</v>
      </c>
      <c r="F1621" s="29">
        <v>18</v>
      </c>
      <c r="G1621" s="30"/>
      <c r="H1621" s="31">
        <f>IF(G1621&lt;=D1621,IF($I$5&lt;50000,$I1621,$G1621*$F1621),"Недостаточно количества на складе")</f>
      </c>
      <c r="I1621" s="32">
        <f>IFERROR(G1621*E1621,0)</f>
      </c>
    </row>
    <row r="1622" spans="1:9" hidden="1" outlineLevel="2" ht="61" customHeight="1">
      <c r="A1622" s="25" t="s">
        <v>3171</v>
      </c>
      <c r="B1622" s="26"/>
      <c r="C1622" s="27" t="s">
        <v>3172</v>
      </c>
      <c r="D1622" s="28">
        <v>36</v>
      </c>
      <c r="E1622" s="29">
        <v>34</v>
      </c>
      <c r="F1622" s="29">
        <v>32</v>
      </c>
      <c r="G1622" s="30"/>
      <c r="H1622" s="31">
        <f>IF(G1622&lt;=D1622,IF($I$5&lt;50000,$I1622,$G1622*$F1622),"Недостаточно количества на складе")</f>
      </c>
      <c r="I1622" s="32">
        <f>IFERROR(G1622*E1622,0)</f>
      </c>
    </row>
    <row r="1623" spans="1:9" hidden="1" outlineLevel="2" ht="61" customHeight="1">
      <c r="A1623" s="25" t="s">
        <v>3173</v>
      </c>
      <c r="B1623" s="26"/>
      <c r="C1623" s="27" t="s">
        <v>3174</v>
      </c>
      <c r="D1623" s="28">
        <v>14</v>
      </c>
      <c r="E1623" s="29">
        <v>44</v>
      </c>
      <c r="F1623" s="29">
        <v>42</v>
      </c>
      <c r="G1623" s="30"/>
      <c r="H1623" s="31">
        <f>IF(G1623&lt;=D1623,IF($I$5&lt;50000,$I1623,$G1623*$F1623),"Недостаточно количества на складе")</f>
      </c>
      <c r="I1623" s="32">
        <f>IFERROR(G1623*E1623,0)</f>
      </c>
    </row>
    <row r="1624" spans="1:9" hidden="1" outlineLevel="2" ht="61" customHeight="1">
      <c r="A1624" s="25" t="s">
        <v>3175</v>
      </c>
      <c r="B1624" s="26"/>
      <c r="C1624" s="27" t="s">
        <v>3176</v>
      </c>
      <c r="D1624" s="28">
        <v>2</v>
      </c>
      <c r="E1624" s="29">
        <v>183</v>
      </c>
      <c r="F1624" s="29">
        <v>174</v>
      </c>
      <c r="G1624" s="30"/>
      <c r="H1624" s="31">
        <f>IF(G1624&lt;=D1624,IF($I$5&lt;50000,$I1624,$G1624*$F1624),"Недостаточно количества на складе")</f>
      </c>
      <c r="I1624" s="32">
        <f>IFERROR(G1624*E1624,0)</f>
      </c>
    </row>
    <row r="1625" spans="1:9" hidden="1" outlineLevel="2" ht="61" customHeight="1">
      <c r="A1625" s="25" t="s">
        <v>3177</v>
      </c>
      <c r="B1625" s="26"/>
      <c r="C1625" s="27" t="s">
        <v>3178</v>
      </c>
      <c r="D1625" s="28">
        <v>453</v>
      </c>
      <c r="E1625" s="29">
        <v>49</v>
      </c>
      <c r="F1625" s="29">
        <v>46</v>
      </c>
      <c r="G1625" s="30"/>
      <c r="H1625" s="31">
        <f>IF(G1625&lt;=D1625,IF($I$5&lt;50000,$I1625,$G1625*$F1625),"Недостаточно количества на складе")</f>
      </c>
      <c r="I1625" s="32">
        <f>IFERROR(G1625*E1625,0)</f>
      </c>
    </row>
    <row r="1626" spans="1:9" hidden="1" outlineLevel="2" ht="61" customHeight="1">
      <c r="A1626" s="25" t="s">
        <v>3179</v>
      </c>
      <c r="B1626" s="26"/>
      <c r="C1626" s="27" t="s">
        <v>3180</v>
      </c>
      <c r="D1626" s="28">
        <v>22</v>
      </c>
      <c r="E1626" s="29">
        <v>159</v>
      </c>
      <c r="F1626" s="29">
        <v>152</v>
      </c>
      <c r="G1626" s="30"/>
      <c r="H1626" s="31">
        <f>IF(G1626&lt;=D1626,IF($I$5&lt;50000,$I1626,$G1626*$F1626),"Недостаточно количества на складе")</f>
      </c>
      <c r="I1626" s="32">
        <f>IFERROR(G1626*E1626,0)</f>
      </c>
    </row>
    <row r="1627" spans="1:9" hidden="1" outlineLevel="2" ht="61" customHeight="1">
      <c r="A1627" s="25" t="s">
        <v>3181</v>
      </c>
      <c r="B1627" s="26"/>
      <c r="C1627" s="27" t="s">
        <v>3182</v>
      </c>
      <c r="D1627" s="28">
        <v>20</v>
      </c>
      <c r="E1627" s="29">
        <v>84</v>
      </c>
      <c r="F1627" s="29">
        <v>80</v>
      </c>
      <c r="G1627" s="30"/>
      <c r="H1627" s="31">
        <f>IF(G1627&lt;=D1627,IF($I$5&lt;50000,$I1627,$G1627*$F1627),"Недостаточно количества на складе")</f>
      </c>
      <c r="I1627" s="32">
        <f>IFERROR(G1627*E1627,0)</f>
      </c>
    </row>
    <row r="1628" spans="1:9" hidden="1" outlineLevel="2" ht="61" customHeight="1">
      <c r="A1628" s="25" t="s">
        <v>3183</v>
      </c>
      <c r="B1628" s="26"/>
      <c r="C1628" s="27" t="s">
        <v>3184</v>
      </c>
      <c r="D1628" s="28">
        <v>29</v>
      </c>
      <c r="E1628" s="29">
        <v>99</v>
      </c>
      <c r="F1628" s="29">
        <v>95</v>
      </c>
      <c r="G1628" s="30"/>
      <c r="H1628" s="31">
        <f>IF(G1628&lt;=D1628,IF($I$5&lt;50000,$I1628,$G1628*$F1628),"Недостаточно количества на складе")</f>
      </c>
      <c r="I1628" s="32">
        <f>IFERROR(G1628*E1628,0)</f>
      </c>
    </row>
    <row r="1629" spans="1:9" hidden="1" outlineLevel="2" ht="61" customHeight="1">
      <c r="A1629" s="25" t="s">
        <v>3185</v>
      </c>
      <c r="B1629" s="26"/>
      <c r="C1629" s="27" t="s">
        <v>3186</v>
      </c>
      <c r="D1629" s="28">
        <v>3</v>
      </c>
      <c r="E1629" s="29">
        <v>18</v>
      </c>
      <c r="F1629" s="29">
        <v>18</v>
      </c>
      <c r="G1629" s="30"/>
      <c r="H1629" s="31">
        <f>IF(G1629&lt;=D1629,IF($I$5&lt;50000,$I1629,$G1629*$F1629),"Недостаточно количества на складе")</f>
      </c>
      <c r="I1629" s="32">
        <f>IFERROR(G1629*E1629,0)</f>
      </c>
    </row>
    <row r="1630" spans="1:9" hidden="1" outlineLevel="2" ht="61" customHeight="1">
      <c r="A1630" s="25" t="s">
        <v>3187</v>
      </c>
      <c r="B1630" s="26"/>
      <c r="C1630" s="27" t="s">
        <v>3188</v>
      </c>
      <c r="D1630" s="28">
        <v>1</v>
      </c>
      <c r="E1630" s="29">
        <v>18</v>
      </c>
      <c r="F1630" s="29">
        <v>18</v>
      </c>
      <c r="G1630" s="30"/>
      <c r="H1630" s="31">
        <f>IF(G1630&lt;=D1630,IF($I$5&lt;50000,$I1630,$G1630*$F1630),"Недостаточно количества на складе")</f>
      </c>
      <c r="I1630" s="32">
        <f>IFERROR(G1630*E1630,0)</f>
      </c>
    </row>
    <row r="1631" spans="1:9" hidden="1" outlineLevel="2" ht="61" customHeight="1">
      <c r="A1631" s="25" t="s">
        <v>3189</v>
      </c>
      <c r="B1631" s="26"/>
      <c r="C1631" s="27" t="s">
        <v>3190</v>
      </c>
      <c r="D1631" s="28">
        <v>117</v>
      </c>
      <c r="E1631" s="29">
        <v>135</v>
      </c>
      <c r="F1631" s="29">
        <v>127</v>
      </c>
      <c r="G1631" s="30"/>
      <c r="H1631" s="31">
        <f>IF(G1631&lt;=D1631,IF($I$5&lt;50000,$I1631,$G1631*$F1631),"Недостаточно количества на складе")</f>
      </c>
      <c r="I1631" s="32">
        <f>IFERROR(G1631*E1631,0)</f>
      </c>
    </row>
    <row r="1632" spans="1:9" hidden="1" outlineLevel="2" ht="61" customHeight="1">
      <c r="A1632" s="25" t="s">
        <v>3191</v>
      </c>
      <c r="B1632" s="26"/>
      <c r="C1632" s="27" t="s">
        <v>3192</v>
      </c>
      <c r="D1632" s="28">
        <v>19</v>
      </c>
      <c r="E1632" s="29">
        <v>48</v>
      </c>
      <c r="F1632" s="29">
        <v>45</v>
      </c>
      <c r="G1632" s="30"/>
      <c r="H1632" s="31">
        <f>IF(G1632&lt;=D1632,IF($I$5&lt;50000,$I1632,$G1632*$F1632),"Недостаточно количества на складе")</f>
      </c>
      <c r="I1632" s="32">
        <f>IFERROR(G1632*E1632,0)</f>
      </c>
    </row>
    <row r="1633" spans="1:9" hidden="1" outlineLevel="2" ht="61" customHeight="1">
      <c r="A1633" s="25" t="s">
        <v>3193</v>
      </c>
      <c r="B1633" s="26"/>
      <c r="C1633" s="27" t="s">
        <v>3194</v>
      </c>
      <c r="D1633" s="28">
        <v>324</v>
      </c>
      <c r="E1633" s="29">
        <v>16</v>
      </c>
      <c r="F1633" s="29">
        <v>15</v>
      </c>
      <c r="G1633" s="30"/>
      <c r="H1633" s="31">
        <f>IF(G1633&lt;=D1633,IF($I$5&lt;50000,$I1633,$G1633*$F1633),"Недостаточно количества на складе")</f>
      </c>
      <c r="I1633" s="32">
        <f>IFERROR(G1633*E1633,0)</f>
      </c>
    </row>
    <row r="1634" spans="1:9" hidden="1" outlineLevel="2" ht="61" customHeight="1">
      <c r="A1634" s="25" t="s">
        <v>3195</v>
      </c>
      <c r="B1634" s="26"/>
      <c r="C1634" s="27" t="s">
        <v>3196</v>
      </c>
      <c r="D1634" s="28">
        <v>77</v>
      </c>
      <c r="E1634" s="29">
        <v>141</v>
      </c>
      <c r="F1634" s="29">
        <v>134</v>
      </c>
      <c r="G1634" s="30"/>
      <c r="H1634" s="31">
        <f>IF(G1634&lt;=D1634,IF($I$5&lt;50000,$I1634,$G1634*$F1634),"Недостаточно количества на складе")</f>
      </c>
      <c r="I1634" s="32">
        <f>IFERROR(G1634*E1634,0)</f>
      </c>
    </row>
    <row r="1635" spans="1:9" hidden="1" outlineLevel="2" ht="61" customHeight="1">
      <c r="A1635" s="25" t="s">
        <v>3197</v>
      </c>
      <c r="B1635" s="26"/>
      <c r="C1635" s="27" t="s">
        <v>3198</v>
      </c>
      <c r="D1635" s="28">
        <v>16</v>
      </c>
      <c r="E1635" s="29">
        <v>225</v>
      </c>
      <c r="F1635" s="29">
        <v>213</v>
      </c>
      <c r="G1635" s="30"/>
      <c r="H1635" s="31">
        <f>IF(G1635&lt;=D1635,IF($I$5&lt;50000,$I1635,$G1635*$F1635),"Недостаточно количества на складе")</f>
      </c>
      <c r="I1635" s="32">
        <f>IFERROR(G1635*E1635,0)</f>
      </c>
    </row>
    <row r="1636" spans="1:9" hidden="1" outlineLevel="2" ht="61" customHeight="1">
      <c r="A1636" s="25" t="s">
        <v>3199</v>
      </c>
      <c r="B1636" s="26"/>
      <c r="C1636" s="27" t="s">
        <v>3200</v>
      </c>
      <c r="D1636" s="28">
        <v>8</v>
      </c>
      <c r="E1636" s="29">
        <v>79</v>
      </c>
      <c r="F1636" s="29">
        <v>75</v>
      </c>
      <c r="G1636" s="30"/>
      <c r="H1636" s="31">
        <f>IF(G1636&lt;=D1636,IF($I$5&lt;50000,$I1636,$G1636*$F1636),"Недостаточно количества на складе")</f>
      </c>
      <c r="I1636" s="32">
        <f>IFERROR(G1636*E1636,0)</f>
      </c>
    </row>
    <row r="1637" spans="1:9" hidden="1" outlineLevel="2" ht="61" customHeight="1">
      <c r="A1637" s="25" t="s">
        <v>3201</v>
      </c>
      <c r="B1637" s="26"/>
      <c r="C1637" s="27" t="s">
        <v>3202</v>
      </c>
      <c r="D1637" s="28">
        <v>10</v>
      </c>
      <c r="E1637" s="29">
        <v>87</v>
      </c>
      <c r="F1637" s="29">
        <v>83</v>
      </c>
      <c r="G1637" s="30"/>
      <c r="H1637" s="31">
        <f>IF(G1637&lt;=D1637,IF($I$5&lt;50000,$I1637,$G1637*$F1637),"Недостаточно количества на складе")</f>
      </c>
      <c r="I1637" s="32">
        <f>IFERROR(G1637*E1637,0)</f>
      </c>
    </row>
    <row r="1638" spans="1:9" s="23" customFormat="1" collapsed="1" hidden="1" outlineLevel="1" customHeight="1">
      <c r="A1638" s="24" t="s">
        <v>3203</v>
      </c>
      <c r="B1638" s="24"/>
      <c r="C1638" s="24"/>
      <c r="D1638" s="24"/>
      <c r="E1638" s="24"/>
      <c r="F1638" s="24"/>
      <c r="G1638" s="24"/>
      <c r="H1638" s="24"/>
      <c r="I1638" s="24"/>
    </row>
    <row r="1639" spans="1:9" hidden="1" outlineLevel="2" ht="61" customHeight="1">
      <c r="A1639" s="25" t="s">
        <v>3204</v>
      </c>
      <c r="B1639" s="26"/>
      <c r="C1639" s="27" t="s">
        <v>3205</v>
      </c>
      <c r="D1639" s="28">
        <v>2</v>
      </c>
      <c r="E1639" s="29">
        <v>635</v>
      </c>
      <c r="F1639" s="29">
        <v>604</v>
      </c>
      <c r="G1639" s="30"/>
      <c r="H1639" s="31">
        <f>IF(G1639&lt;=D1639,IF($I$5&lt;50000,$I1639,$G1639*$F1639),"Недостаточно количества на складе")</f>
      </c>
      <c r="I1639" s="32">
        <f>IFERROR(G1639*E1639,0)</f>
      </c>
    </row>
    <row r="1640" spans="1:9" hidden="1" outlineLevel="2" ht="61" customHeight="1">
      <c r="A1640" s="25" t="s">
        <v>3206</v>
      </c>
      <c r="B1640" s="26"/>
      <c r="C1640" s="27" t="s">
        <v>3207</v>
      </c>
      <c r="D1640" s="28">
        <v>1</v>
      </c>
      <c r="E1640" s="29">
        <v>380</v>
      </c>
      <c r="F1640" s="29">
        <v>361</v>
      </c>
      <c r="G1640" s="30"/>
      <c r="H1640" s="31">
        <f>IF(G1640&lt;=D1640,IF($I$5&lt;50000,$I1640,$G1640*$F1640),"Недостаточно количества на складе")</f>
      </c>
      <c r="I1640" s="32">
        <f>IFERROR(G1640*E1640,0)</f>
      </c>
    </row>
    <row r="1641" spans="1:9" hidden="1" outlineLevel="2" ht="58.6" customHeight="1">
      <c r="A1641" s="25" t="s">
        <v>3208</v>
      </c>
      <c r="B1641" s="26"/>
      <c r="C1641" s="27" t="s">
        <v>3209</v>
      </c>
      <c r="D1641" s="28">
        <v>1</v>
      </c>
      <c r="E1641" s="29">
        <v>369</v>
      </c>
      <c r="F1641" s="29">
        <v>351</v>
      </c>
      <c r="G1641" s="30"/>
      <c r="H1641" s="31">
        <f>IF(G1641&lt;=D1641,IF($I$5&lt;50000,$I1641,$G1641*$F1641),"Недостаточно количества на складе")</f>
      </c>
      <c r="I1641" s="32">
        <f>IFERROR(G1641*E1641,0)</f>
      </c>
    </row>
    <row r="1642" spans="1:9" hidden="1" outlineLevel="2" ht="61" customHeight="1">
      <c r="A1642" s="25" t="s">
        <v>3210</v>
      </c>
      <c r="B1642" s="26"/>
      <c r="C1642" s="27" t="s">
        <v>3211</v>
      </c>
      <c r="D1642" s="28">
        <v>1</v>
      </c>
      <c r="E1642" s="29">
        <v>580</v>
      </c>
      <c r="F1642" s="29">
        <v>551</v>
      </c>
      <c r="G1642" s="30"/>
      <c r="H1642" s="31">
        <f>IF(G1642&lt;=D1642,IF($I$5&lt;50000,$I1642,$G1642*$F1642),"Недостаточно количества на складе")</f>
      </c>
      <c r="I1642" s="32">
        <f>IFERROR(G1642*E1642,0)</f>
      </c>
    </row>
    <row r="1643" spans="1:9" hidden="1" outlineLevel="2" ht="61" customHeight="1">
      <c r="A1643" s="25" t="s">
        <v>3212</v>
      </c>
      <c r="B1643" s="26"/>
      <c r="C1643" s="27" t="s">
        <v>3213</v>
      </c>
      <c r="D1643" s="28">
        <v>2</v>
      </c>
      <c r="E1643" s="29">
        <v>470</v>
      </c>
      <c r="F1643" s="29">
        <v>447</v>
      </c>
      <c r="G1643" s="30"/>
      <c r="H1643" s="31">
        <f>IF(G1643&lt;=D1643,IF($I$5&lt;50000,$I1643,$G1643*$F1643),"Недостаточно количества на складе")</f>
      </c>
      <c r="I1643" s="32">
        <f>IFERROR(G1643*E1643,0)</f>
      </c>
    </row>
    <row r="1644" spans="1:9" hidden="1" outlineLevel="2" ht="61" customHeight="1">
      <c r="A1644" s="25" t="s">
        <v>3214</v>
      </c>
      <c r="B1644" s="26"/>
      <c r="C1644" s="27" t="s">
        <v>3215</v>
      </c>
      <c r="D1644" s="28">
        <v>4</v>
      </c>
      <c r="E1644" s="29">
        <v>565</v>
      </c>
      <c r="F1644" s="29">
        <v>537</v>
      </c>
      <c r="G1644" s="30"/>
      <c r="H1644" s="31">
        <f>IF(G1644&lt;=D1644,IF($I$5&lt;50000,$I1644,$G1644*$F1644),"Недостаточно количества на складе")</f>
      </c>
      <c r="I1644" s="32">
        <f>IFERROR(G1644*E1644,0)</f>
      </c>
    </row>
    <row r="1645" spans="1:9" hidden="1" outlineLevel="2" ht="61" customHeight="1">
      <c r="A1645" s="25" t="s">
        <v>3216</v>
      </c>
      <c r="B1645" s="26"/>
      <c r="C1645" s="27" t="s">
        <v>3217</v>
      </c>
      <c r="D1645" s="28">
        <v>1</v>
      </c>
      <c r="E1645" s="29">
        <v>265</v>
      </c>
      <c r="F1645" s="29">
        <v>252</v>
      </c>
      <c r="G1645" s="30"/>
      <c r="H1645" s="31">
        <f>IF(G1645&lt;=D1645,IF($I$5&lt;50000,$I1645,$G1645*$F1645),"Недостаточно количества на складе")</f>
      </c>
      <c r="I1645" s="32">
        <f>IFERROR(G1645*E1645,0)</f>
      </c>
    </row>
    <row r="1646" spans="1:9" hidden="1" outlineLevel="2" ht="61" customHeight="1">
      <c r="A1646" s="25" t="s">
        <v>3218</v>
      </c>
      <c r="B1646" s="26"/>
      <c r="C1646" s="27" t="s">
        <v>3219</v>
      </c>
      <c r="D1646" s="28">
        <v>2</v>
      </c>
      <c r="E1646" s="29">
        <v>375</v>
      </c>
      <c r="F1646" s="29">
        <v>357</v>
      </c>
      <c r="G1646" s="30"/>
      <c r="H1646" s="31">
        <f>IF(G1646&lt;=D1646,IF($I$5&lt;50000,$I1646,$G1646*$F1646),"Недостаточно количества на складе")</f>
      </c>
      <c r="I1646" s="32">
        <f>IFERROR(G1646*E1646,0)</f>
      </c>
    </row>
    <row r="1647" spans="1:9" hidden="1" outlineLevel="2" ht="61" customHeight="1">
      <c r="A1647" s="25" t="s">
        <v>3220</v>
      </c>
      <c r="B1647" s="26"/>
      <c r="C1647" s="27" t="s">
        <v>3221</v>
      </c>
      <c r="D1647" s="28">
        <v>1</v>
      </c>
      <c r="E1647" s="29">
        <v>290</v>
      </c>
      <c r="F1647" s="29">
        <v>276</v>
      </c>
      <c r="G1647" s="30"/>
      <c r="H1647" s="31">
        <f>IF(G1647&lt;=D1647,IF($I$5&lt;50000,$I1647,$G1647*$F1647),"Недостаточно количества на складе")</f>
      </c>
      <c r="I1647" s="32">
        <f>IFERROR(G1647*E1647,0)</f>
      </c>
    </row>
    <row r="1648" spans="1:9" hidden="1" outlineLevel="2" ht="61" customHeight="1">
      <c r="A1648" s="25" t="s">
        <v>3222</v>
      </c>
      <c r="B1648" s="26"/>
      <c r="C1648" s="27" t="s">
        <v>3223</v>
      </c>
      <c r="D1648" s="28">
        <v>2</v>
      </c>
      <c r="E1648" s="29">
        <v>270</v>
      </c>
      <c r="F1648" s="29">
        <v>257</v>
      </c>
      <c r="G1648" s="30"/>
      <c r="H1648" s="31">
        <f>IF(G1648&lt;=D1648,IF($I$5&lt;50000,$I1648,$G1648*$F1648),"Недостаточно количества на складе")</f>
      </c>
      <c r="I1648" s="32">
        <f>IFERROR(G1648*E1648,0)</f>
      </c>
    </row>
    <row r="1649" spans="1:9" hidden="1" outlineLevel="2" ht="61" customHeight="1">
      <c r="A1649" s="25" t="s">
        <v>3224</v>
      </c>
      <c r="B1649" s="26"/>
      <c r="C1649" s="27" t="s">
        <v>3225</v>
      </c>
      <c r="D1649" s="28">
        <v>24</v>
      </c>
      <c r="E1649" s="29">
        <v>250</v>
      </c>
      <c r="F1649" s="29">
        <v>238</v>
      </c>
      <c r="G1649" s="30"/>
      <c r="H1649" s="31">
        <f>IF(G1649&lt;=D1649,IF($I$5&lt;50000,$I1649,$G1649*$F1649),"Недостаточно количества на складе")</f>
      </c>
      <c r="I1649" s="32">
        <f>IFERROR(G1649*E1649,0)</f>
      </c>
    </row>
    <row r="1650" spans="1:9" hidden="1" outlineLevel="2" ht="61" customHeight="1">
      <c r="A1650" s="25" t="s">
        <v>3226</v>
      </c>
      <c r="B1650" s="26"/>
      <c r="C1650" s="27" t="s">
        <v>3227</v>
      </c>
      <c r="D1650" s="28">
        <v>10</v>
      </c>
      <c r="E1650" s="29">
        <v>420</v>
      </c>
      <c r="F1650" s="29">
        <v>399</v>
      </c>
      <c r="G1650" s="30"/>
      <c r="H1650" s="31">
        <f>IF(G1650&lt;=D1650,IF($I$5&lt;50000,$I1650,$G1650*$F1650),"Недостаточно количества на складе")</f>
      </c>
      <c r="I1650" s="32">
        <f>IFERROR(G1650*E1650,0)</f>
      </c>
    </row>
    <row r="1651" spans="1:9" hidden="1" outlineLevel="2" ht="61" customHeight="1">
      <c r="A1651" s="25" t="s">
        <v>3228</v>
      </c>
      <c r="B1651" s="26"/>
      <c r="C1651" s="27" t="s">
        <v>3229</v>
      </c>
      <c r="D1651" s="28">
        <v>4</v>
      </c>
      <c r="E1651" s="29">
        <v>989</v>
      </c>
      <c r="F1651" s="29">
        <v>940</v>
      </c>
      <c r="G1651" s="30"/>
      <c r="H1651" s="31">
        <f>IF(G1651&lt;=D1651,IF($I$5&lt;50000,$I1651,$G1651*$F1651),"Недостаточно количества на складе")</f>
      </c>
      <c r="I1651" s="32">
        <f>IFERROR(G1651*E1651,0)</f>
      </c>
    </row>
    <row r="1652" spans="1:9" hidden="1" outlineLevel="2" ht="61" customHeight="1">
      <c r="A1652" s="25" t="s">
        <v>3230</v>
      </c>
      <c r="B1652" s="26"/>
      <c r="C1652" s="27" t="s">
        <v>3231</v>
      </c>
      <c r="D1652" s="28">
        <v>3</v>
      </c>
      <c r="E1652" s="29">
        <v>995</v>
      </c>
      <c r="F1652" s="29">
        <v>946</v>
      </c>
      <c r="G1652" s="30"/>
      <c r="H1652" s="31">
        <f>IF(G1652&lt;=D1652,IF($I$5&lt;50000,$I1652,$G1652*$F1652),"Недостаточно количества на складе")</f>
      </c>
      <c r="I1652" s="32">
        <f>IFERROR(G1652*E1652,0)</f>
      </c>
    </row>
    <row r="1653" spans="1:9" hidden="1" outlineLevel="2" ht="61" customHeight="1">
      <c r="A1653" s="25" t="s">
        <v>3232</v>
      </c>
      <c r="B1653" s="26"/>
      <c r="C1653" s="27" t="s">
        <v>3233</v>
      </c>
      <c r="D1653" s="28">
        <v>6</v>
      </c>
      <c r="E1653" s="29">
        <v>1265</v>
      </c>
      <c r="F1653" s="29">
        <v>1202</v>
      </c>
      <c r="G1653" s="30"/>
      <c r="H1653" s="31">
        <f>IF(G1653&lt;=D1653,IF($I$5&lt;50000,$I1653,$G1653*$F1653),"Недостаточно количества на складе")</f>
      </c>
      <c r="I1653" s="32">
        <f>IFERROR(G1653*E1653,0)</f>
      </c>
    </row>
    <row r="1654" spans="1:9" hidden="1" outlineLevel="2" ht="61" customHeight="1">
      <c r="A1654" s="25" t="s">
        <v>3234</v>
      </c>
      <c r="B1654" s="26"/>
      <c r="C1654" s="27" t="s">
        <v>3235</v>
      </c>
      <c r="D1654" s="28">
        <v>5</v>
      </c>
      <c r="E1654" s="29">
        <v>815</v>
      </c>
      <c r="F1654" s="29">
        <v>775</v>
      </c>
      <c r="G1654" s="30"/>
      <c r="H1654" s="31">
        <f>IF(G1654&lt;=D1654,IF($I$5&lt;50000,$I1654,$G1654*$F1654),"Недостаточно количества на складе")</f>
      </c>
      <c r="I1654" s="32">
        <f>IFERROR(G1654*E1654,0)</f>
      </c>
    </row>
    <row r="1655" spans="1:9" hidden="1" outlineLevel="2" ht="61" customHeight="1">
      <c r="A1655" s="25" t="s">
        <v>3236</v>
      </c>
      <c r="B1655" s="26"/>
      <c r="C1655" s="27" t="s">
        <v>3237</v>
      </c>
      <c r="D1655" s="28">
        <v>5</v>
      </c>
      <c r="E1655" s="29">
        <v>625</v>
      </c>
      <c r="F1655" s="29">
        <v>594</v>
      </c>
      <c r="G1655" s="30"/>
      <c r="H1655" s="31">
        <f>IF(G1655&lt;=D1655,IF($I$5&lt;50000,$I1655,$G1655*$F1655),"Недостаточно количества на складе")</f>
      </c>
      <c r="I1655" s="32">
        <f>IFERROR(G1655*E1655,0)</f>
      </c>
    </row>
    <row r="1656" spans="1:9" s="23" customFormat="1" collapsed="1" hidden="1" outlineLevel="1" customHeight="1">
      <c r="A1656" s="24" t="s">
        <v>3238</v>
      </c>
      <c r="B1656" s="24"/>
      <c r="C1656" s="24"/>
      <c r="D1656" s="24"/>
      <c r="E1656" s="24"/>
      <c r="F1656" s="24"/>
      <c r="G1656" s="24"/>
      <c r="H1656" s="24"/>
      <c r="I1656" s="24"/>
    </row>
    <row r="1657" spans="1:9" hidden="1" outlineLevel="2" ht="61" customHeight="1">
      <c r="A1657" s="25" t="s">
        <v>3239</v>
      </c>
      <c r="B1657" s="26"/>
      <c r="C1657" s="27" t="s">
        <v>3240</v>
      </c>
      <c r="D1657" s="28">
        <v>41</v>
      </c>
      <c r="E1657" s="29">
        <v>33</v>
      </c>
      <c r="F1657" s="29">
        <v>32</v>
      </c>
      <c r="G1657" s="30"/>
      <c r="H1657" s="31">
        <f>IF(G1657&lt;=D1657,IF($I$5&lt;50000,$I1657,$G1657*$F1657),"Недостаточно количества на складе")</f>
      </c>
      <c r="I1657" s="32">
        <f>IFERROR(G1657*E1657,0)</f>
      </c>
    </row>
    <row r="1658" spans="1:9" hidden="1" outlineLevel="2" ht="61" customHeight="1">
      <c r="A1658" s="25" t="s">
        <v>3241</v>
      </c>
      <c r="B1658" s="26"/>
      <c r="C1658" s="27" t="s">
        <v>3242</v>
      </c>
      <c r="D1658" s="28">
        <v>7</v>
      </c>
      <c r="E1658" s="29">
        <v>76</v>
      </c>
      <c r="F1658" s="29">
        <v>73</v>
      </c>
      <c r="G1658" s="30"/>
      <c r="H1658" s="31">
        <f>IF(G1658&lt;=D1658,IF($I$5&lt;50000,$I1658,$G1658*$F1658),"Недостаточно количества на складе")</f>
      </c>
      <c r="I1658" s="32">
        <f>IFERROR(G1658*E1658,0)</f>
      </c>
    </row>
    <row r="1659" spans="1:9" hidden="1" outlineLevel="2" ht="61" customHeight="1">
      <c r="A1659" s="25" t="s">
        <v>3243</v>
      </c>
      <c r="B1659" s="26"/>
      <c r="C1659" s="27" t="s">
        <v>3244</v>
      </c>
      <c r="D1659" s="28">
        <v>2</v>
      </c>
      <c r="E1659" s="29">
        <v>82</v>
      </c>
      <c r="F1659" s="29">
        <v>78</v>
      </c>
      <c r="G1659" s="30"/>
      <c r="H1659" s="31">
        <f>IF(G1659&lt;=D1659,IF($I$5&lt;50000,$I1659,$G1659*$F1659),"Недостаточно количества на складе")</f>
      </c>
      <c r="I1659" s="32">
        <f>IFERROR(G1659*E1659,0)</f>
      </c>
    </row>
    <row r="1660" spans="1:9" hidden="1" outlineLevel="2" ht="61" customHeight="1">
      <c r="A1660" s="25" t="s">
        <v>3245</v>
      </c>
      <c r="B1660" s="26"/>
      <c r="C1660" s="27" t="s">
        <v>3246</v>
      </c>
      <c r="D1660" s="28">
        <v>4</v>
      </c>
      <c r="E1660" s="29">
        <v>69</v>
      </c>
      <c r="F1660" s="29">
        <v>66</v>
      </c>
      <c r="G1660" s="30"/>
      <c r="H1660" s="31">
        <f>IF(G1660&lt;=D1660,IF($I$5&lt;50000,$I1660,$G1660*$F1660),"Недостаточно количества на складе")</f>
      </c>
      <c r="I1660" s="32">
        <f>IFERROR(G1660*E1660,0)</f>
      </c>
    </row>
    <row r="1661" spans="1:9" hidden="1" outlineLevel="2" ht="61" customHeight="1">
      <c r="A1661" s="25" t="s">
        <v>3247</v>
      </c>
      <c r="B1661" s="26"/>
      <c r="C1661" s="27" t="s">
        <v>3248</v>
      </c>
      <c r="D1661" s="28">
        <v>13</v>
      </c>
      <c r="E1661" s="29">
        <v>76</v>
      </c>
      <c r="F1661" s="29">
        <v>73</v>
      </c>
      <c r="G1661" s="30"/>
      <c r="H1661" s="31">
        <f>IF(G1661&lt;=D1661,IF($I$5&lt;50000,$I1661,$G1661*$F1661),"Недостаточно количества на складе")</f>
      </c>
      <c r="I1661" s="32">
        <f>IFERROR(G1661*E1661,0)</f>
      </c>
    </row>
    <row r="1662" spans="1:9" hidden="1" outlineLevel="2" ht="61" customHeight="1">
      <c r="A1662" s="25" t="s">
        <v>3249</v>
      </c>
      <c r="B1662" s="26"/>
      <c r="C1662" s="27" t="s">
        <v>3250</v>
      </c>
      <c r="D1662" s="28">
        <v>1</v>
      </c>
      <c r="E1662" s="29">
        <v>80</v>
      </c>
      <c r="F1662" s="29">
        <v>76</v>
      </c>
      <c r="G1662" s="30"/>
      <c r="H1662" s="31">
        <f>IF(G1662&lt;=D1662,IF($I$5&lt;50000,$I1662,$G1662*$F1662),"Недостаточно количества на складе")</f>
      </c>
      <c r="I1662" s="32">
        <f>IFERROR(G1662*E1662,0)</f>
      </c>
    </row>
    <row r="1663" spans="1:9" hidden="1" outlineLevel="2" ht="61" customHeight="1">
      <c r="A1663" s="25" t="s">
        <v>3251</v>
      </c>
      <c r="B1663" s="26"/>
      <c r="C1663" s="27" t="s">
        <v>3252</v>
      </c>
      <c r="D1663" s="28">
        <v>14</v>
      </c>
      <c r="E1663" s="29">
        <v>80</v>
      </c>
      <c r="F1663" s="29">
        <v>76</v>
      </c>
      <c r="G1663" s="30"/>
      <c r="H1663" s="31">
        <f>IF(G1663&lt;=D1663,IF($I$5&lt;50000,$I1663,$G1663*$F1663),"Недостаточно количества на складе")</f>
      </c>
      <c r="I1663" s="32">
        <f>IFERROR(G1663*E1663,0)</f>
      </c>
    </row>
    <row r="1664" spans="1:9" hidden="1" outlineLevel="2" ht="61" customHeight="1">
      <c r="A1664" s="25" t="s">
        <v>3253</v>
      </c>
      <c r="B1664" s="26"/>
      <c r="C1664" s="27" t="s">
        <v>3254</v>
      </c>
      <c r="D1664" s="28">
        <v>18</v>
      </c>
      <c r="E1664" s="29">
        <v>80</v>
      </c>
      <c r="F1664" s="29">
        <v>76</v>
      </c>
      <c r="G1664" s="30"/>
      <c r="H1664" s="31">
        <f>IF(G1664&lt;=D1664,IF($I$5&lt;50000,$I1664,$G1664*$F1664),"Недостаточно количества на складе")</f>
      </c>
      <c r="I1664" s="32">
        <f>IFERROR(G1664*E1664,0)</f>
      </c>
    </row>
    <row r="1665" spans="1:9" hidden="1" outlineLevel="2" ht="61" customHeight="1">
      <c r="A1665" s="25" t="s">
        <v>3255</v>
      </c>
      <c r="B1665" s="26"/>
      <c r="C1665" s="27" t="s">
        <v>3256</v>
      </c>
      <c r="D1665" s="28">
        <v>16</v>
      </c>
      <c r="E1665" s="29">
        <v>73</v>
      </c>
      <c r="F1665" s="29">
        <v>70</v>
      </c>
      <c r="G1665" s="30"/>
      <c r="H1665" s="31">
        <f>IF(G1665&lt;=D1665,IF($I$5&lt;50000,$I1665,$G1665*$F1665),"Недостаточно количества на складе")</f>
      </c>
      <c r="I1665" s="32">
        <f>IFERROR(G1665*E1665,0)</f>
      </c>
    </row>
    <row r="1666" spans="1:9" s="21" customFormat="1" collapsed="1" customHeight="1">
      <c r="A1666" s="22" t="s">
        <v>3257</v>
      </c>
      <c r="B1666" s="22"/>
      <c r="C1666" s="22"/>
      <c r="D1666" s="22"/>
      <c r="E1666" s="22"/>
      <c r="F1666" s="22"/>
      <c r="G1666" s="22"/>
      <c r="H1666" s="22"/>
      <c r="I1666" s="22"/>
    </row>
    <row r="1667" spans="1:9" s="23" customFormat="1" collapsed="1" hidden="1" outlineLevel="1" customHeight="1">
      <c r="A1667" s="24" t="s">
        <v>3258</v>
      </c>
      <c r="B1667" s="24"/>
      <c r="C1667" s="24"/>
      <c r="D1667" s="24"/>
      <c r="E1667" s="24"/>
      <c r="F1667" s="24"/>
      <c r="G1667" s="24"/>
      <c r="H1667" s="24"/>
      <c r="I1667" s="24"/>
    </row>
    <row r="1668" spans="1:9" hidden="1" outlineLevel="2" ht="61" customHeight="1">
      <c r="A1668" s="25" t="s">
        <v>3259</v>
      </c>
      <c r="B1668" s="26"/>
      <c r="C1668" s="27" t="s">
        <v>3260</v>
      </c>
      <c r="D1668" s="28">
        <v>4</v>
      </c>
      <c r="E1668" s="29">
        <v>599</v>
      </c>
      <c r="F1668" s="29">
        <v>595</v>
      </c>
      <c r="G1668" s="30"/>
      <c r="H1668" s="31">
        <f>IF(G1668&lt;=D1668,IF($I$5&lt;50000,$I1668,$G1668*$F1668),"Недостаточно количества на складе")</f>
      </c>
      <c r="I1668" s="32">
        <f>IFERROR(G1668*E1668,0)</f>
      </c>
    </row>
    <row r="1669" spans="1:9" hidden="1" outlineLevel="2" ht="61" customHeight="1">
      <c r="A1669" s="25" t="s">
        <v>3261</v>
      </c>
      <c r="B1669" s="26"/>
      <c r="C1669" s="27" t="s">
        <v>3262</v>
      </c>
      <c r="D1669" s="28">
        <v>6</v>
      </c>
      <c r="E1669" s="29">
        <v>499</v>
      </c>
      <c r="F1669" s="29">
        <v>479</v>
      </c>
      <c r="G1669" s="30"/>
      <c r="H1669" s="31">
        <f>IF(G1669&lt;=D1669,IF($I$5&lt;50000,$I1669,$G1669*$F1669),"Недостаточно количества на складе")</f>
      </c>
      <c r="I1669" s="32">
        <f>IFERROR(G1669*E1669,0)</f>
      </c>
    </row>
    <row r="1670" spans="1:9" s="23" customFormat="1" collapsed="1" hidden="1" outlineLevel="1" customHeight="1">
      <c r="A1670" s="24" t="s">
        <v>3263</v>
      </c>
      <c r="B1670" s="24"/>
      <c r="C1670" s="24"/>
      <c r="D1670" s="24"/>
      <c r="E1670" s="24"/>
      <c r="F1670" s="24"/>
      <c r="G1670" s="24"/>
      <c r="H1670" s="24"/>
      <c r="I1670" s="24"/>
    </row>
    <row r="1671" spans="1:9" hidden="1" outlineLevel="2" ht="61" customHeight="1">
      <c r="A1671" s="25" t="s">
        <v>3264</v>
      </c>
      <c r="B1671" s="26"/>
      <c r="C1671" s="27" t="s">
        <v>3265</v>
      </c>
      <c r="D1671" s="28">
        <v>14</v>
      </c>
      <c r="E1671" s="29">
        <v>120</v>
      </c>
      <c r="F1671" s="29">
        <v>115</v>
      </c>
      <c r="G1671" s="30"/>
      <c r="H1671" s="31">
        <f>IF(G1671&lt;=D1671,IF($I$5&lt;50000,$I1671,$G1671*$F1671),"Недостаточно количества на складе")</f>
      </c>
      <c r="I1671" s="32">
        <f>IFERROR(G1671*E1671,0)</f>
      </c>
    </row>
    <row r="1672" spans="1:9" s="23" customFormat="1" collapsed="1" hidden="1" outlineLevel="1" customHeight="1">
      <c r="A1672" s="24" t="s">
        <v>3266</v>
      </c>
      <c r="B1672" s="24"/>
      <c r="C1672" s="24"/>
      <c r="D1672" s="24"/>
      <c r="E1672" s="24"/>
      <c r="F1672" s="24"/>
      <c r="G1672" s="24"/>
      <c r="H1672" s="24"/>
      <c r="I1672" s="24"/>
    </row>
    <row r="1673" spans="1:9" hidden="1" outlineLevel="2" ht="61" customHeight="1">
      <c r="A1673" s="25" t="s">
        <v>3267</v>
      </c>
      <c r="B1673" s="26"/>
      <c r="C1673" s="27" t="s">
        <v>3268</v>
      </c>
      <c r="D1673" s="28">
        <v>78</v>
      </c>
      <c r="E1673" s="29">
        <v>65</v>
      </c>
      <c r="F1673" s="29">
        <v>63</v>
      </c>
      <c r="G1673" s="30"/>
      <c r="H1673" s="31">
        <f>IF(G1673&lt;=D1673,IF($I$5&lt;50000,$I1673,$G1673*$F1673),"Недостаточно количества на складе")</f>
      </c>
      <c r="I1673" s="32">
        <f>IFERROR(G1673*E1673,0)</f>
      </c>
    </row>
    <row r="1674" spans="1:9" hidden="1" outlineLevel="2" ht="61" customHeight="1">
      <c r="A1674" s="25" t="s">
        <v>3269</v>
      </c>
      <c r="B1674" s="26"/>
      <c r="C1674" s="27" t="s">
        <v>3270</v>
      </c>
      <c r="D1674" s="28">
        <v>1</v>
      </c>
      <c r="E1674" s="29">
        <v>65</v>
      </c>
      <c r="F1674" s="29">
        <v>63</v>
      </c>
      <c r="G1674" s="30"/>
      <c r="H1674" s="31">
        <f>IF(G1674&lt;=D1674,IF($I$5&lt;50000,$I1674,$G1674*$F1674),"Недостаточно количества на складе")</f>
      </c>
      <c r="I1674" s="32">
        <f>IFERROR(G1674*E1674,0)</f>
      </c>
    </row>
    <row r="1675" spans="1:9" hidden="1" outlineLevel="2" ht="61" customHeight="1">
      <c r="A1675" s="25" t="s">
        <v>3271</v>
      </c>
      <c r="B1675" s="26"/>
      <c r="C1675" s="27" t="s">
        <v>3272</v>
      </c>
      <c r="D1675" s="28">
        <v>18</v>
      </c>
      <c r="E1675" s="29">
        <v>65</v>
      </c>
      <c r="F1675" s="29">
        <v>63</v>
      </c>
      <c r="G1675" s="30"/>
      <c r="H1675" s="31">
        <f>IF(G1675&lt;=D1675,IF($I$5&lt;50000,$I1675,$G1675*$F1675),"Недостаточно количества на складе")</f>
      </c>
      <c r="I1675" s="32">
        <f>IFERROR(G1675*E1675,0)</f>
      </c>
    </row>
    <row r="1676" spans="1:9" hidden="1" outlineLevel="2" ht="61" customHeight="1">
      <c r="A1676" s="25" t="s">
        <v>3273</v>
      </c>
      <c r="B1676" s="26"/>
      <c r="C1676" s="27" t="s">
        <v>3274</v>
      </c>
      <c r="D1676" s="28">
        <v>18</v>
      </c>
      <c r="E1676" s="29">
        <v>65</v>
      </c>
      <c r="F1676" s="29">
        <v>63</v>
      </c>
      <c r="G1676" s="30"/>
      <c r="H1676" s="31">
        <f>IF(G1676&lt;=D1676,IF($I$5&lt;50000,$I1676,$G1676*$F1676),"Недостаточно количества на складе")</f>
      </c>
      <c r="I1676" s="32">
        <f>IFERROR(G1676*E1676,0)</f>
      </c>
    </row>
    <row r="1677" spans="1:9" hidden="1" outlineLevel="2" ht="61" customHeight="1">
      <c r="A1677" s="25" t="s">
        <v>3275</v>
      </c>
      <c r="B1677" s="26"/>
      <c r="C1677" s="27" t="s">
        <v>3276</v>
      </c>
      <c r="D1677" s="28">
        <v>80</v>
      </c>
      <c r="E1677" s="29">
        <v>65</v>
      </c>
      <c r="F1677" s="29">
        <v>63</v>
      </c>
      <c r="G1677" s="30"/>
      <c r="H1677" s="31">
        <f>IF(G1677&lt;=D1677,IF($I$5&lt;50000,$I1677,$G1677*$F1677),"Недостаточно количества на складе")</f>
      </c>
      <c r="I1677" s="32">
        <f>IFERROR(G1677*E1677,0)</f>
      </c>
    </row>
    <row r="1678" spans="1:9" hidden="1" outlineLevel="2" ht="61" customHeight="1">
      <c r="A1678" s="25" t="s">
        <v>3277</v>
      </c>
      <c r="B1678" s="26"/>
      <c r="C1678" s="27" t="s">
        <v>3278</v>
      </c>
      <c r="D1678" s="28">
        <v>55</v>
      </c>
      <c r="E1678" s="29">
        <v>65</v>
      </c>
      <c r="F1678" s="29">
        <v>63</v>
      </c>
      <c r="G1678" s="30"/>
      <c r="H1678" s="31">
        <f>IF(G1678&lt;=D1678,IF($I$5&lt;50000,$I1678,$G1678*$F1678),"Недостаточно количества на складе")</f>
      </c>
      <c r="I1678" s="32">
        <f>IFERROR(G1678*E1678,0)</f>
      </c>
    </row>
    <row r="1679" spans="1:9" hidden="1" outlineLevel="2" ht="61" customHeight="1">
      <c r="A1679" s="25" t="s">
        <v>3279</v>
      </c>
      <c r="B1679" s="26"/>
      <c r="C1679" s="27" t="s">
        <v>3280</v>
      </c>
      <c r="D1679" s="28">
        <v>130</v>
      </c>
      <c r="E1679" s="29">
        <v>65</v>
      </c>
      <c r="F1679" s="29">
        <v>63</v>
      </c>
      <c r="G1679" s="30"/>
      <c r="H1679" s="31">
        <f>IF(G1679&lt;=D1679,IF($I$5&lt;50000,$I1679,$G1679*$F1679),"Недостаточно количества на складе")</f>
      </c>
      <c r="I1679" s="32">
        <f>IFERROR(G1679*E1679,0)</f>
      </c>
    </row>
    <row r="1680" spans="1:9" hidden="1" outlineLevel="2" ht="61" customHeight="1">
      <c r="A1680" s="25" t="s">
        <v>3281</v>
      </c>
      <c r="B1680" s="26"/>
      <c r="C1680" s="27" t="s">
        <v>3282</v>
      </c>
      <c r="D1680" s="28">
        <v>80</v>
      </c>
      <c r="E1680" s="29">
        <v>65</v>
      </c>
      <c r="F1680" s="29">
        <v>63</v>
      </c>
      <c r="G1680" s="30"/>
      <c r="H1680" s="31">
        <f>IF(G1680&lt;=D1680,IF($I$5&lt;50000,$I1680,$G1680*$F1680),"Недостаточно количества на складе")</f>
      </c>
      <c r="I1680" s="32">
        <f>IFERROR(G1680*E1680,0)</f>
      </c>
    </row>
    <row r="1681" spans="1:9" hidden="1" outlineLevel="2" ht="61" customHeight="1">
      <c r="A1681" s="25" t="s">
        <v>3283</v>
      </c>
      <c r="B1681" s="26"/>
      <c r="C1681" s="27" t="s">
        <v>3284</v>
      </c>
      <c r="D1681" s="28">
        <v>16</v>
      </c>
      <c r="E1681" s="29">
        <v>65</v>
      </c>
      <c r="F1681" s="29">
        <v>63</v>
      </c>
      <c r="G1681" s="30"/>
      <c r="H1681" s="31">
        <f>IF(G1681&lt;=D1681,IF($I$5&lt;50000,$I1681,$G1681*$F1681),"Недостаточно количества на складе")</f>
      </c>
      <c r="I1681" s="32">
        <f>IFERROR(G1681*E1681,0)</f>
      </c>
    </row>
    <row r="1682" spans="1:9" hidden="1" outlineLevel="2" ht="61" customHeight="1">
      <c r="A1682" s="25" t="s">
        <v>3285</v>
      </c>
      <c r="B1682" s="26"/>
      <c r="C1682" s="27" t="s">
        <v>3286</v>
      </c>
      <c r="D1682" s="28">
        <v>1</v>
      </c>
      <c r="E1682" s="29">
        <v>699</v>
      </c>
      <c r="F1682" s="29">
        <v>599</v>
      </c>
      <c r="G1682" s="30"/>
      <c r="H1682" s="31">
        <f>IF(G1682&lt;=D1682,IF($I$5&lt;50000,$I1682,$G1682*$F1682),"Недостаточно количества на складе")</f>
      </c>
      <c r="I1682" s="32">
        <f>IFERROR(G1682*E1682,0)</f>
      </c>
    </row>
    <row r="1683" spans="1:9" hidden="1" outlineLevel="2" ht="61" customHeight="1">
      <c r="A1683" s="25" t="s">
        <v>3287</v>
      </c>
      <c r="B1683" s="26"/>
      <c r="C1683" s="27" t="s">
        <v>3288</v>
      </c>
      <c r="D1683" s="28">
        <v>1</v>
      </c>
      <c r="E1683" s="29">
        <v>65</v>
      </c>
      <c r="F1683" s="29">
        <v>62</v>
      </c>
      <c r="G1683" s="30"/>
      <c r="H1683" s="31">
        <f>IF(G1683&lt;=D1683,IF($I$5&lt;50000,$I1683,$G1683*$F1683),"Недостаточно количества на складе")</f>
      </c>
      <c r="I1683" s="32">
        <f>IFERROR(G1683*E1683,0)</f>
      </c>
    </row>
    <row r="1684" spans="1:9" hidden="1" outlineLevel="2" ht="61" customHeight="1">
      <c r="A1684" s="25" t="s">
        <v>3289</v>
      </c>
      <c r="B1684" s="26"/>
      <c r="C1684" s="27" t="s">
        <v>3290</v>
      </c>
      <c r="D1684" s="28">
        <v>4</v>
      </c>
      <c r="E1684" s="29">
        <v>65</v>
      </c>
      <c r="F1684" s="29">
        <v>62</v>
      </c>
      <c r="G1684" s="30"/>
      <c r="H1684" s="31">
        <f>IF(G1684&lt;=D1684,IF($I$5&lt;50000,$I1684,$G1684*$F1684),"Недостаточно количества на складе")</f>
      </c>
      <c r="I1684" s="32">
        <f>IFERROR(G1684*E1684,0)</f>
      </c>
    </row>
    <row r="1685" spans="1:9" hidden="1" outlineLevel="2" ht="61" customHeight="1">
      <c r="A1685" s="25" t="s">
        <v>3291</v>
      </c>
      <c r="B1685" s="26"/>
      <c r="C1685" s="27" t="s">
        <v>3292</v>
      </c>
      <c r="D1685" s="28">
        <v>3</v>
      </c>
      <c r="E1685" s="29">
        <v>65</v>
      </c>
      <c r="F1685" s="29">
        <v>62</v>
      </c>
      <c r="G1685" s="30"/>
      <c r="H1685" s="31">
        <f>IF(G1685&lt;=D1685,IF($I$5&lt;50000,$I1685,$G1685*$F1685),"Недостаточно количества на складе")</f>
      </c>
      <c r="I1685" s="32">
        <f>IFERROR(G1685*E1685,0)</f>
      </c>
    </row>
    <row r="1686" spans="1:9" hidden="1" outlineLevel="2" ht="61" customHeight="1">
      <c r="A1686" s="25" t="s">
        <v>3293</v>
      </c>
      <c r="B1686" s="26"/>
      <c r="C1686" s="27" t="s">
        <v>3294</v>
      </c>
      <c r="D1686" s="28">
        <v>3</v>
      </c>
      <c r="E1686" s="29">
        <v>65</v>
      </c>
      <c r="F1686" s="29">
        <v>62</v>
      </c>
      <c r="G1686" s="30"/>
      <c r="H1686" s="31">
        <f>IF(G1686&lt;=D1686,IF($I$5&lt;50000,$I1686,$G1686*$F1686),"Недостаточно количества на складе")</f>
      </c>
      <c r="I1686" s="32">
        <f>IFERROR(G1686*E1686,0)</f>
      </c>
    </row>
    <row r="1687" spans="1:9" hidden="1" outlineLevel="2" ht="61" customHeight="1">
      <c r="A1687" s="25" t="s">
        <v>3295</v>
      </c>
      <c r="B1687" s="26"/>
      <c r="C1687" s="27" t="s">
        <v>3296</v>
      </c>
      <c r="D1687" s="28">
        <v>43</v>
      </c>
      <c r="E1687" s="29">
        <v>1399</v>
      </c>
      <c r="F1687" s="29">
        <v>1349</v>
      </c>
      <c r="G1687" s="30"/>
      <c r="H1687" s="31">
        <f>IF(G1687&lt;=D1687,IF($I$5&lt;50000,$I1687,$G1687*$F1687),"Недостаточно количества на складе")</f>
      </c>
      <c r="I1687" s="32">
        <f>IFERROR(G1687*E1687,0)</f>
      </c>
    </row>
    <row r="1688" spans="1:9" hidden="1" outlineLevel="2" ht="61" customHeight="1">
      <c r="A1688" s="25" t="s">
        <v>3297</v>
      </c>
      <c r="B1688" s="26"/>
      <c r="C1688" s="27" t="s">
        <v>3298</v>
      </c>
      <c r="D1688" s="28">
        <v>49</v>
      </c>
      <c r="E1688" s="29">
        <v>1399</v>
      </c>
      <c r="F1688" s="29">
        <v>1349</v>
      </c>
      <c r="G1688" s="30"/>
      <c r="H1688" s="31">
        <f>IF(G1688&lt;=D1688,IF($I$5&lt;50000,$I1688,$G1688*$F1688),"Недостаточно количества на складе")</f>
      </c>
      <c r="I1688" s="32">
        <f>IFERROR(G1688*E1688,0)</f>
      </c>
    </row>
    <row r="1689" spans="1:9" hidden="1" outlineLevel="2" ht="61" customHeight="1">
      <c r="A1689" s="25" t="s">
        <v>3299</v>
      </c>
      <c r="B1689" s="26"/>
      <c r="C1689" s="27" t="s">
        <v>3300</v>
      </c>
      <c r="D1689" s="28">
        <v>53</v>
      </c>
      <c r="E1689" s="29">
        <v>1399</v>
      </c>
      <c r="F1689" s="29">
        <v>1349</v>
      </c>
      <c r="G1689" s="30"/>
      <c r="H1689" s="31">
        <f>IF(G1689&lt;=D1689,IF($I$5&lt;50000,$I1689,$G1689*$F1689),"Недостаточно количества на складе")</f>
      </c>
      <c r="I1689" s="32">
        <f>IFERROR(G1689*E1689,0)</f>
      </c>
    </row>
    <row r="1690" spans="1:9" hidden="1" outlineLevel="2" ht="61" customHeight="1">
      <c r="A1690" s="25" t="s">
        <v>3301</v>
      </c>
      <c r="B1690" s="26"/>
      <c r="C1690" s="27" t="s">
        <v>3302</v>
      </c>
      <c r="D1690" s="28">
        <v>8</v>
      </c>
      <c r="E1690" s="29">
        <v>1999</v>
      </c>
      <c r="F1690" s="29">
        <v>1970</v>
      </c>
      <c r="G1690" s="30"/>
      <c r="H1690" s="31">
        <f>IF(G1690&lt;=D1690,IF($I$5&lt;50000,$I1690,$G1690*$F1690),"Недостаточно количества на складе")</f>
      </c>
      <c r="I1690" s="32">
        <f>IFERROR(G1690*E1690,0)</f>
      </c>
    </row>
    <row r="1691" spans="1:9" s="23" customFormat="1" collapsed="1" hidden="1" outlineLevel="1" customHeight="1">
      <c r="A1691" s="24" t="s">
        <v>3303</v>
      </c>
      <c r="B1691" s="24"/>
      <c r="C1691" s="24"/>
      <c r="D1691" s="24"/>
      <c r="E1691" s="24"/>
      <c r="F1691" s="24"/>
      <c r="G1691" s="24"/>
      <c r="H1691" s="24"/>
      <c r="I1691" s="24"/>
    </row>
    <row r="1692" spans="1:9" hidden="1" outlineLevel="2" ht="61" customHeight="1">
      <c r="A1692" s="25" t="s">
        <v>3304</v>
      </c>
      <c r="B1692" s="26"/>
      <c r="C1692" s="27" t="s">
        <v>3305</v>
      </c>
      <c r="D1692" s="28">
        <v>6</v>
      </c>
      <c r="E1692" s="29">
        <v>400</v>
      </c>
      <c r="F1692" s="29">
        <v>400</v>
      </c>
      <c r="G1692" s="30"/>
      <c r="H1692" s="31">
        <f>IF(G1692&lt;=D1692,IF($I$5&lt;50000,$I1692,$G1692*$F1692),"Недостаточно количества на складе")</f>
      </c>
      <c r="I1692" s="32">
        <f>IFERROR(G1692*E1692,0)</f>
      </c>
    </row>
    <row r="1693" spans="1:9" hidden="1" outlineLevel="2" ht="61" customHeight="1">
      <c r="A1693" s="25" t="s">
        <v>3306</v>
      </c>
      <c r="B1693" s="26"/>
      <c r="C1693" s="27" t="s">
        <v>3307</v>
      </c>
      <c r="D1693" s="28">
        <v>426</v>
      </c>
      <c r="E1693" s="29">
        <v>299</v>
      </c>
      <c r="F1693" s="29">
        <v>295</v>
      </c>
      <c r="G1693" s="30"/>
      <c r="H1693" s="31">
        <f>IF(G1693&lt;=D1693,IF($I$5&lt;50000,$I1693,$G1693*$F1693),"Недостаточно количества на складе")</f>
      </c>
      <c r="I1693" s="32">
        <f>IFERROR(G1693*E1693,0)</f>
      </c>
    </row>
    <row r="1694" spans="1:9" hidden="1" outlineLevel="2" ht="61" customHeight="1">
      <c r="A1694" s="25" t="s">
        <v>3308</v>
      </c>
      <c r="B1694" s="26"/>
      <c r="C1694" s="27" t="s">
        <v>3309</v>
      </c>
      <c r="D1694" s="28">
        <v>325</v>
      </c>
      <c r="E1694" s="29">
        <v>255</v>
      </c>
      <c r="F1694" s="29">
        <v>250</v>
      </c>
      <c r="G1694" s="30"/>
      <c r="H1694" s="31">
        <f>IF(G1694&lt;=D1694,IF($I$5&lt;50000,$I1694,$G1694*$F1694),"Недостаточно количества на складе")</f>
      </c>
      <c r="I1694" s="32">
        <f>IFERROR(G1694*E1694,0)</f>
      </c>
    </row>
    <row r="1695" spans="1:9" hidden="1" outlineLevel="2" ht="61" customHeight="1">
      <c r="A1695" s="25" t="s">
        <v>3310</v>
      </c>
      <c r="B1695" s="26"/>
      <c r="C1695" s="27" t="s">
        <v>3311</v>
      </c>
      <c r="D1695" s="28">
        <v>206</v>
      </c>
      <c r="E1695" s="29">
        <v>255</v>
      </c>
      <c r="F1695" s="29">
        <v>250</v>
      </c>
      <c r="G1695" s="30"/>
      <c r="H1695" s="31">
        <f>IF(G1695&lt;=D1695,IF($I$5&lt;50000,$I1695,$G1695*$F1695),"Недостаточно количества на складе")</f>
      </c>
      <c r="I1695" s="32">
        <f>IFERROR(G1695*E1695,0)</f>
      </c>
    </row>
    <row r="1696" spans="1:9" hidden="1" outlineLevel="2" ht="61" customHeight="1">
      <c r="A1696" s="25" t="s">
        <v>3312</v>
      </c>
      <c r="B1696" s="26"/>
      <c r="C1696" s="27" t="s">
        <v>3313</v>
      </c>
      <c r="D1696" s="28">
        <v>34</v>
      </c>
      <c r="E1696" s="29">
        <v>79</v>
      </c>
      <c r="F1696" s="29">
        <v>77</v>
      </c>
      <c r="G1696" s="30"/>
      <c r="H1696" s="31">
        <f>IF(G1696&lt;=D1696,IF($I$5&lt;50000,$I1696,$G1696*$F1696),"Недостаточно количества на складе")</f>
      </c>
      <c r="I1696" s="32">
        <f>IFERROR(G1696*E1696,0)</f>
      </c>
    </row>
    <row r="1697" spans="1:9" hidden="1" outlineLevel="2" ht="61" customHeight="1">
      <c r="A1697" s="25" t="s">
        <v>3314</v>
      </c>
      <c r="B1697" s="26"/>
      <c r="C1697" s="27" t="s">
        <v>3315</v>
      </c>
      <c r="D1697" s="28">
        <v>19</v>
      </c>
      <c r="E1697" s="29">
        <v>79</v>
      </c>
      <c r="F1697" s="29">
        <v>77</v>
      </c>
      <c r="G1697" s="30"/>
      <c r="H1697" s="31">
        <f>IF(G1697&lt;=D1697,IF($I$5&lt;50000,$I1697,$G1697*$F1697),"Недостаточно количества на складе")</f>
      </c>
      <c r="I1697" s="32">
        <f>IFERROR(G1697*E1697,0)</f>
      </c>
    </row>
    <row r="1698" spans="1:9" hidden="1" outlineLevel="2" ht="61" customHeight="1">
      <c r="A1698" s="25" t="s">
        <v>3316</v>
      </c>
      <c r="B1698" s="26"/>
      <c r="C1698" s="27" t="s">
        <v>3317</v>
      </c>
      <c r="D1698" s="28">
        <v>24</v>
      </c>
      <c r="E1698" s="29">
        <v>79</v>
      </c>
      <c r="F1698" s="29">
        <v>77</v>
      </c>
      <c r="G1698" s="30"/>
      <c r="H1698" s="31">
        <f>IF(G1698&lt;=D1698,IF($I$5&lt;50000,$I1698,$G1698*$F1698),"Недостаточно количества на складе")</f>
      </c>
      <c r="I1698" s="32">
        <f>IFERROR(G1698*E1698,0)</f>
      </c>
    </row>
    <row r="1699" spans="1:9" s="21" customFormat="1" collapsed="1" customHeight="1">
      <c r="A1699" s="22" t="s">
        <v>3318</v>
      </c>
      <c r="B1699" s="22"/>
      <c r="C1699" s="22"/>
      <c r="D1699" s="22"/>
      <c r="E1699" s="22"/>
      <c r="F1699" s="22"/>
      <c r="G1699" s="22"/>
      <c r="H1699" s="22"/>
      <c r="I1699" s="22"/>
    </row>
    <row r="1700" spans="1:9" s="23" customFormat="1" collapsed="1" hidden="1" outlineLevel="1" customHeight="1">
      <c r="A1700" s="24" t="s">
        <v>3319</v>
      </c>
      <c r="B1700" s="24"/>
      <c r="C1700" s="24"/>
      <c r="D1700" s="24"/>
      <c r="E1700" s="24"/>
      <c r="F1700" s="24"/>
      <c r="G1700" s="24"/>
      <c r="H1700" s="24"/>
      <c r="I1700" s="24"/>
    </row>
    <row r="1701" spans="1:9" s="23" customFormat="1" collapsed="1" hidden="1" outlineLevel="2" customHeight="1">
      <c r="A1701" s="33" t="s">
        <v>3320</v>
      </c>
      <c r="B1701" s="33"/>
      <c r="C1701" s="33"/>
      <c r="D1701" s="33"/>
      <c r="E1701" s="33"/>
      <c r="F1701" s="33"/>
      <c r="G1701" s="33"/>
      <c r="H1701" s="33"/>
      <c r="I1701" s="33"/>
    </row>
    <row r="1702" spans="1:9" hidden="1" outlineLevel="3" ht="61" customHeight="1">
      <c r="A1702" s="34" t="s">
        <v>3321</v>
      </c>
      <c r="B1702" s="26"/>
      <c r="C1702" s="27" t="s">
        <v>3322</v>
      </c>
      <c r="D1702" s="28">
        <v>9</v>
      </c>
      <c r="E1702" s="29">
        <v>280</v>
      </c>
      <c r="F1702" s="29">
        <v>266</v>
      </c>
      <c r="G1702" s="30"/>
      <c r="H1702" s="31">
        <f>IF(G1702&lt;=D1702,IF($I$5&lt;50000,$I1702,$G1702*$F1702),"Недостаточно количества на складе")</f>
      </c>
      <c r="I1702" s="32">
        <f>IFERROR(G1702*E1702,0)</f>
      </c>
    </row>
    <row r="1703" spans="1:9" s="23" customFormat="1" collapsed="1" hidden="1" outlineLevel="2" customHeight="1">
      <c r="A1703" s="33" t="s">
        <v>3323</v>
      </c>
      <c r="B1703" s="33"/>
      <c r="C1703" s="33"/>
      <c r="D1703" s="33"/>
      <c r="E1703" s="33"/>
      <c r="F1703" s="33"/>
      <c r="G1703" s="33"/>
      <c r="H1703" s="33"/>
      <c r="I1703" s="33"/>
    </row>
    <row r="1704" spans="1:9" hidden="1" outlineLevel="3" ht="61" customHeight="1">
      <c r="A1704" s="34" t="s">
        <v>3324</v>
      </c>
      <c r="B1704" s="26"/>
      <c r="C1704" s="27" t="s">
        <v>3325</v>
      </c>
      <c r="D1704" s="28">
        <v>427</v>
      </c>
      <c r="E1704" s="29">
        <v>85</v>
      </c>
      <c r="F1704" s="29">
        <v>80</v>
      </c>
      <c r="G1704" s="30"/>
      <c r="H1704" s="31">
        <f>IF(G1704&lt;=D1704,IF($I$5&lt;50000,$I1704,$G1704*$F1704),"Недостаточно количества на складе")</f>
      </c>
      <c r="I1704" s="32">
        <f>IFERROR(G1704*E1704,0)</f>
      </c>
    </row>
    <row r="1705" spans="1:9" hidden="1" outlineLevel="3" ht="61" customHeight="1">
      <c r="A1705" s="34" t="s">
        <v>3326</v>
      </c>
      <c r="B1705" s="26"/>
      <c r="C1705" s="27" t="s">
        <v>3327</v>
      </c>
      <c r="D1705" s="28">
        <v>231</v>
      </c>
      <c r="E1705" s="29">
        <v>115</v>
      </c>
      <c r="F1705" s="29">
        <v>110</v>
      </c>
      <c r="G1705" s="30"/>
      <c r="H1705" s="31">
        <f>IF(G1705&lt;=D1705,IF($I$5&lt;50000,$I1705,$G1705*$F1705),"Недостаточно количества на складе")</f>
      </c>
      <c r="I1705" s="32">
        <f>IFERROR(G1705*E1705,0)</f>
      </c>
    </row>
    <row r="1706" spans="1:9" hidden="1" outlineLevel="3" ht="61" customHeight="1">
      <c r="A1706" s="34" t="s">
        <v>3328</v>
      </c>
      <c r="B1706" s="26"/>
      <c r="C1706" s="27" t="s">
        <v>3329</v>
      </c>
      <c r="D1706" s="28">
        <v>77</v>
      </c>
      <c r="E1706" s="29">
        <v>59</v>
      </c>
      <c r="F1706" s="29">
        <v>56</v>
      </c>
      <c r="G1706" s="30"/>
      <c r="H1706" s="31">
        <f>IF(G1706&lt;=D1706,IF($I$5&lt;50000,$I1706,$G1706*$F1706),"Недостаточно количества на складе")</f>
      </c>
      <c r="I1706" s="32">
        <f>IFERROR(G1706*E1706,0)</f>
      </c>
    </row>
    <row r="1707" spans="1:9" hidden="1" outlineLevel="3" ht="61" customHeight="1">
      <c r="A1707" s="34" t="s">
        <v>3330</v>
      </c>
      <c r="B1707" s="26"/>
      <c r="C1707" s="27" t="s">
        <v>3331</v>
      </c>
      <c r="D1707" s="28">
        <v>90</v>
      </c>
      <c r="E1707" s="29">
        <v>93</v>
      </c>
      <c r="F1707" s="29">
        <v>88</v>
      </c>
      <c r="G1707" s="30"/>
      <c r="H1707" s="31">
        <f>IF(G1707&lt;=D1707,IF($I$5&lt;50000,$I1707,$G1707*$F1707),"Недостаточно количества на складе")</f>
      </c>
      <c r="I1707" s="32">
        <f>IFERROR(G1707*E1707,0)</f>
      </c>
    </row>
    <row r="1708" spans="1:9" hidden="1" outlineLevel="3" ht="61" customHeight="1">
      <c r="A1708" s="34" t="s">
        <v>3332</v>
      </c>
      <c r="B1708" s="26"/>
      <c r="C1708" s="27" t="s">
        <v>3333</v>
      </c>
      <c r="D1708" s="28">
        <v>99</v>
      </c>
      <c r="E1708" s="29">
        <v>132</v>
      </c>
      <c r="F1708" s="29">
        <v>125</v>
      </c>
      <c r="G1708" s="30"/>
      <c r="H1708" s="31">
        <f>IF(G1708&lt;=D1708,IF($I$5&lt;50000,$I1708,$G1708*$F1708),"Недостаточно количества на складе")</f>
      </c>
      <c r="I1708" s="32">
        <f>IFERROR(G1708*E1708,0)</f>
      </c>
    </row>
    <row r="1709" spans="1:9" hidden="1" outlineLevel="3" ht="59.2" customHeight="1">
      <c r="A1709" s="34" t="s">
        <v>3334</v>
      </c>
      <c r="B1709" s="26"/>
      <c r="C1709" s="27" t="s">
        <v>3335</v>
      </c>
      <c r="D1709" s="28">
        <v>821</v>
      </c>
      <c r="E1709" s="29">
        <v>115</v>
      </c>
      <c r="F1709" s="29">
        <v>110</v>
      </c>
      <c r="G1709" s="30"/>
      <c r="H1709" s="31">
        <f>IF(G1709&lt;=D1709,IF($I$5&lt;50000,$I1709,$G1709*$F1709),"Недостаточно количества на складе")</f>
      </c>
      <c r="I1709" s="32">
        <f>IFERROR(G1709*E1709,0)</f>
      </c>
    </row>
    <row r="1710" spans="1:9" hidden="1" outlineLevel="3" ht="59.2" customHeight="1">
      <c r="A1710" s="34" t="s">
        <v>3336</v>
      </c>
      <c r="B1710" s="26"/>
      <c r="C1710" s="27" t="s">
        <v>3337</v>
      </c>
      <c r="D1710" s="28">
        <v>324</v>
      </c>
      <c r="E1710" s="29">
        <v>175</v>
      </c>
      <c r="F1710" s="29">
        <v>167</v>
      </c>
      <c r="G1710" s="30"/>
      <c r="H1710" s="31">
        <f>IF(G1710&lt;=D1710,IF($I$5&lt;50000,$I1710,$G1710*$F1710),"Недостаточно количества на складе")</f>
      </c>
      <c r="I1710" s="32">
        <f>IFERROR(G1710*E1710,0)</f>
      </c>
    </row>
    <row r="1711" spans="1:9" hidden="1" outlineLevel="3" ht="61" customHeight="1">
      <c r="A1711" s="34" t="s">
        <v>3338</v>
      </c>
      <c r="B1711" s="26"/>
      <c r="C1711" s="27" t="s">
        <v>3339</v>
      </c>
      <c r="D1711" s="28">
        <v>477</v>
      </c>
      <c r="E1711" s="29">
        <v>195</v>
      </c>
      <c r="F1711" s="29">
        <v>190</v>
      </c>
      <c r="G1711" s="30"/>
      <c r="H1711" s="31">
        <f>IF(G1711&lt;=D1711,IF($I$5&lt;50000,$I1711,$G1711*$F1711),"Недостаточно количества на складе")</f>
      </c>
      <c r="I1711" s="32">
        <f>IFERROR(G1711*E1711,0)</f>
      </c>
    </row>
    <row r="1712" spans="1:9" hidden="1" outlineLevel="3" ht="61" customHeight="1">
      <c r="A1712" s="34" t="s">
        <v>3340</v>
      </c>
      <c r="B1712" s="26"/>
      <c r="C1712" s="27" t="s">
        <v>3341</v>
      </c>
      <c r="D1712" s="28">
        <v>15</v>
      </c>
      <c r="E1712" s="29">
        <v>87</v>
      </c>
      <c r="F1712" s="29">
        <v>83</v>
      </c>
      <c r="G1712" s="30"/>
      <c r="H1712" s="31">
        <f>IF(G1712&lt;=D1712,IF($I$5&lt;50000,$I1712,$G1712*$F1712),"Недостаточно количества на складе")</f>
      </c>
      <c r="I1712" s="32">
        <f>IFERROR(G1712*E1712,0)</f>
      </c>
    </row>
    <row r="1713" spans="1:9" hidden="1" outlineLevel="3" ht="61" customHeight="1">
      <c r="A1713" s="34" t="s">
        <v>3342</v>
      </c>
      <c r="B1713" s="26"/>
      <c r="C1713" s="27" t="s">
        <v>3343</v>
      </c>
      <c r="D1713" s="28">
        <v>47</v>
      </c>
      <c r="E1713" s="29">
        <v>139</v>
      </c>
      <c r="F1713" s="29">
        <v>130</v>
      </c>
      <c r="G1713" s="30"/>
      <c r="H1713" s="31">
        <f>IF(G1713&lt;=D1713,IF($I$5&lt;50000,$I1713,$G1713*$F1713),"Недостаточно количества на складе")</f>
      </c>
      <c r="I1713" s="32">
        <f>IFERROR(G1713*E1713,0)</f>
      </c>
    </row>
    <row r="1714" spans="1:9" hidden="1" outlineLevel="3" ht="61" customHeight="1">
      <c r="A1714" s="34" t="s">
        <v>3344</v>
      </c>
      <c r="B1714" s="26"/>
      <c r="C1714" s="27" t="s">
        <v>3345</v>
      </c>
      <c r="D1714" s="28">
        <v>47</v>
      </c>
      <c r="E1714" s="29">
        <v>184</v>
      </c>
      <c r="F1714" s="29">
        <v>174</v>
      </c>
      <c r="G1714" s="30"/>
      <c r="H1714" s="31">
        <f>IF(G1714&lt;=D1714,IF($I$5&lt;50000,$I1714,$G1714*$F1714),"Недостаточно количества на складе")</f>
      </c>
      <c r="I1714" s="32">
        <f>IFERROR(G1714*E1714,0)</f>
      </c>
    </row>
    <row r="1715" spans="1:9" hidden="1" outlineLevel="3" ht="61" customHeight="1">
      <c r="A1715" s="34" t="s">
        <v>3346</v>
      </c>
      <c r="B1715" s="26"/>
      <c r="C1715" s="27" t="s">
        <v>3347</v>
      </c>
      <c r="D1715" s="28">
        <v>42</v>
      </c>
      <c r="E1715" s="29">
        <v>145</v>
      </c>
      <c r="F1715" s="29">
        <v>140</v>
      </c>
      <c r="G1715" s="30"/>
      <c r="H1715" s="31">
        <f>IF(G1715&lt;=D1715,IF($I$5&lt;50000,$I1715,$G1715*$F1715),"Недостаточно количества на складе")</f>
      </c>
      <c r="I1715" s="32">
        <f>IFERROR(G1715*E1715,0)</f>
      </c>
    </row>
    <row r="1716" spans="1:9" hidden="1" outlineLevel="3" ht="61" customHeight="1">
      <c r="A1716" s="34" t="s">
        <v>3348</v>
      </c>
      <c r="B1716" s="26"/>
      <c r="C1716" s="27" t="s">
        <v>3349</v>
      </c>
      <c r="D1716" s="28">
        <v>48</v>
      </c>
      <c r="E1716" s="29">
        <v>165</v>
      </c>
      <c r="F1716" s="29">
        <v>160</v>
      </c>
      <c r="G1716" s="30"/>
      <c r="H1716" s="31">
        <f>IF(G1716&lt;=D1716,IF($I$5&lt;50000,$I1716,$G1716*$F1716),"Недостаточно количества на складе")</f>
      </c>
      <c r="I1716" s="32">
        <f>IFERROR(G1716*E1716,0)</f>
      </c>
    </row>
    <row r="1717" spans="1:9" s="23" customFormat="1" collapsed="1" hidden="1" outlineLevel="2" customHeight="1">
      <c r="A1717" s="33" t="s">
        <v>3350</v>
      </c>
      <c r="B1717" s="33"/>
      <c r="C1717" s="33"/>
      <c r="D1717" s="33"/>
      <c r="E1717" s="33"/>
      <c r="F1717" s="33"/>
      <c r="G1717" s="33"/>
      <c r="H1717" s="33"/>
      <c r="I1717" s="33"/>
    </row>
    <row r="1718" spans="1:9" hidden="1" outlineLevel="3" ht="61" customHeight="1">
      <c r="A1718" s="34" t="s">
        <v>3351</v>
      </c>
      <c r="B1718" s="26"/>
      <c r="C1718" s="27" t="s">
        <v>3352</v>
      </c>
      <c r="D1718" s="28">
        <v>98</v>
      </c>
      <c r="E1718" s="29">
        <v>48</v>
      </c>
      <c r="F1718" s="29">
        <v>46</v>
      </c>
      <c r="G1718" s="30"/>
      <c r="H1718" s="31">
        <f>IF(G1718&lt;=D1718,IF($I$5&lt;50000,$I1718,$G1718*$F1718),"Недостаточно количества на складе")</f>
      </c>
      <c r="I1718" s="32">
        <f>IFERROR(G1718*E1718,0)</f>
      </c>
    </row>
    <row r="1719" spans="1:9" hidden="1" outlineLevel="3" ht="61" customHeight="1">
      <c r="A1719" s="34" t="s">
        <v>3353</v>
      </c>
      <c r="B1719" s="26"/>
      <c r="C1719" s="27" t="s">
        <v>3354</v>
      </c>
      <c r="D1719" s="28">
        <v>94</v>
      </c>
      <c r="E1719" s="29">
        <v>62</v>
      </c>
      <c r="F1719" s="29">
        <v>59</v>
      </c>
      <c r="G1719" s="30"/>
      <c r="H1719" s="31">
        <f>IF(G1719&lt;=D1719,IF($I$5&lt;50000,$I1719,$G1719*$F1719),"Недостаточно количества на складе")</f>
      </c>
      <c r="I1719" s="32">
        <f>IFERROR(G1719*E1719,0)</f>
      </c>
    </row>
    <row r="1720" spans="1:9" hidden="1" outlineLevel="3" ht="61" customHeight="1">
      <c r="A1720" s="34" t="s">
        <v>3355</v>
      </c>
      <c r="B1720" s="26"/>
      <c r="C1720" s="27" t="s">
        <v>3356</v>
      </c>
      <c r="D1720" s="28">
        <v>2</v>
      </c>
      <c r="E1720" s="29">
        <v>465</v>
      </c>
      <c r="F1720" s="29">
        <v>442</v>
      </c>
      <c r="G1720" s="30"/>
      <c r="H1720" s="31">
        <f>IF(G1720&lt;=D1720,IF($I$5&lt;50000,$I1720,$G1720*$F1720),"Недостаточно количества на складе")</f>
      </c>
      <c r="I1720" s="32">
        <f>IFERROR(G1720*E1720,0)</f>
      </c>
    </row>
    <row r="1721" spans="1:9" hidden="1" outlineLevel="3" ht="61" customHeight="1">
      <c r="A1721" s="34" t="s">
        <v>3357</v>
      </c>
      <c r="B1721" s="26"/>
      <c r="C1721" s="27" t="s">
        <v>3358</v>
      </c>
      <c r="D1721" s="28">
        <v>5</v>
      </c>
      <c r="E1721" s="29">
        <v>599</v>
      </c>
      <c r="F1721" s="29">
        <v>590</v>
      </c>
      <c r="G1721" s="30"/>
      <c r="H1721" s="31">
        <f>IF(G1721&lt;=D1721,IF($I$5&lt;50000,$I1721,$G1721*$F1721),"Недостаточно количества на складе")</f>
      </c>
      <c r="I1721" s="32">
        <f>IFERROR(G1721*E1721,0)</f>
      </c>
    </row>
    <row r="1722" spans="1:9" hidden="1" outlineLevel="3" ht="60.4" customHeight="1">
      <c r="A1722" s="34" t="s">
        <v>3359</v>
      </c>
      <c r="B1722" s="26"/>
      <c r="C1722" s="27" t="s">
        <v>3360</v>
      </c>
      <c r="D1722" s="28">
        <v>98</v>
      </c>
      <c r="E1722" s="29">
        <v>111</v>
      </c>
      <c r="F1722" s="29">
        <v>105</v>
      </c>
      <c r="G1722" s="30"/>
      <c r="H1722" s="31">
        <f>IF(G1722&lt;=D1722,IF($I$5&lt;50000,$I1722,$G1722*$F1722),"Недостаточно количества на складе")</f>
      </c>
      <c r="I1722" s="32">
        <f>IFERROR(G1722*E1722,0)</f>
      </c>
    </row>
    <row r="1723" spans="1:9" hidden="1" outlineLevel="3" ht="37" customHeight="1">
      <c r="A1723" s="34" t="s">
        <v>3361</v>
      </c>
      <c r="B1723" s="26"/>
      <c r="C1723" s="27" t="s">
        <v>3362</v>
      </c>
      <c r="D1723" s="28">
        <v>5</v>
      </c>
      <c r="E1723" s="29">
        <v>179</v>
      </c>
      <c r="F1723" s="29">
        <v>175</v>
      </c>
      <c r="G1723" s="30"/>
      <c r="H1723" s="31">
        <f>IF(G1723&lt;=D1723,IF($I$5&lt;50000,$I1723,$G1723*$F1723),"Недостаточно количества на складе")</f>
      </c>
      <c r="I1723" s="32">
        <f>IFERROR(G1723*E1723,0)</f>
      </c>
    </row>
    <row r="1724" spans="1:9" s="23" customFormat="1" collapsed="1" hidden="1" outlineLevel="2" customHeight="1">
      <c r="A1724" s="33" t="s">
        <v>3363</v>
      </c>
      <c r="B1724" s="33"/>
      <c r="C1724" s="33"/>
      <c r="D1724" s="33"/>
      <c r="E1724" s="33"/>
      <c r="F1724" s="33"/>
      <c r="G1724" s="33"/>
      <c r="H1724" s="33"/>
      <c r="I1724" s="33"/>
    </row>
    <row r="1725" spans="1:9" hidden="1" outlineLevel="3" ht="61" customHeight="1">
      <c r="A1725" s="34" t="s">
        <v>3364</v>
      </c>
      <c r="B1725" s="26"/>
      <c r="C1725" s="27" t="s">
        <v>3365</v>
      </c>
      <c r="D1725" s="28">
        <v>2155</v>
      </c>
      <c r="E1725" s="29">
        <v>28</v>
      </c>
      <c r="F1725" s="29">
        <v>27</v>
      </c>
      <c r="G1725" s="30"/>
      <c r="H1725" s="31">
        <f>IF(G1725&lt;=D1725,IF($I$5&lt;50000,$I1725,$G1725*$F1725),"Недостаточно количества на складе")</f>
      </c>
      <c r="I1725" s="32">
        <f>IFERROR(G1725*E1725,0)</f>
      </c>
    </row>
    <row r="1726" spans="1:9" hidden="1" outlineLevel="3" ht="61" customHeight="1">
      <c r="A1726" s="34" t="s">
        <v>3366</v>
      </c>
      <c r="B1726" s="26"/>
      <c r="C1726" s="27" t="s">
        <v>3367</v>
      </c>
      <c r="D1726" s="28">
        <v>1578</v>
      </c>
      <c r="E1726" s="29">
        <v>73</v>
      </c>
      <c r="F1726" s="29">
        <v>72</v>
      </c>
      <c r="G1726" s="30"/>
      <c r="H1726" s="31">
        <f>IF(G1726&lt;=D1726,IF($I$5&lt;50000,$I1726,$G1726*$F1726),"Недостаточно количества на складе")</f>
      </c>
      <c r="I1726" s="32">
        <f>IFERROR(G1726*E1726,0)</f>
      </c>
    </row>
    <row r="1727" spans="1:9" hidden="1" outlineLevel="3" ht="61" customHeight="1">
      <c r="A1727" s="34" t="s">
        <v>3368</v>
      </c>
      <c r="B1727" s="26"/>
      <c r="C1727" s="27" t="s">
        <v>3369</v>
      </c>
      <c r="D1727" s="28">
        <v>166</v>
      </c>
      <c r="E1727" s="29">
        <v>106</v>
      </c>
      <c r="F1727" s="29">
        <v>105</v>
      </c>
      <c r="G1727" s="30"/>
      <c r="H1727" s="31">
        <f>IF(G1727&lt;=D1727,IF($I$5&lt;50000,$I1727,$G1727*$F1727),"Недостаточно количества на складе")</f>
      </c>
      <c r="I1727" s="32">
        <f>IFERROR(G1727*E1727,0)</f>
      </c>
    </row>
    <row r="1728" spans="1:9" hidden="1" outlineLevel="3" ht="61" customHeight="1">
      <c r="A1728" s="34" t="s">
        <v>3370</v>
      </c>
      <c r="B1728" s="26"/>
      <c r="C1728" s="27" t="s">
        <v>3371</v>
      </c>
      <c r="D1728" s="28">
        <v>2309</v>
      </c>
      <c r="E1728" s="29">
        <v>29</v>
      </c>
      <c r="F1728" s="29">
        <v>28</v>
      </c>
      <c r="G1728" s="30"/>
      <c r="H1728" s="31">
        <f>IF(G1728&lt;=D1728,IF($I$5&lt;50000,$I1728,$G1728*$F1728),"Недостаточно количества на складе")</f>
      </c>
      <c r="I1728" s="32">
        <f>IFERROR(G1728*E1728,0)</f>
      </c>
    </row>
    <row r="1729" spans="1:9" hidden="1" outlineLevel="3" ht="61" customHeight="1">
      <c r="A1729" s="34" t="s">
        <v>3372</v>
      </c>
      <c r="B1729" s="26"/>
      <c r="C1729" s="27" t="s">
        <v>3373</v>
      </c>
      <c r="D1729" s="28">
        <v>636</v>
      </c>
      <c r="E1729" s="29">
        <v>205</v>
      </c>
      <c r="F1729" s="29">
        <v>204</v>
      </c>
      <c r="G1729" s="30"/>
      <c r="H1729" s="31">
        <f>IF(G1729&lt;=D1729,IF($I$5&lt;50000,$I1729,$G1729*$F1729),"Недостаточно количества на складе")</f>
      </c>
      <c r="I1729" s="32">
        <f>IFERROR(G1729*E1729,0)</f>
      </c>
    </row>
    <row r="1730" spans="1:9" hidden="1" outlineLevel="3" ht="61" customHeight="1">
      <c r="A1730" s="34" t="s">
        <v>3374</v>
      </c>
      <c r="B1730" s="26"/>
      <c r="C1730" s="27" t="s">
        <v>3375</v>
      </c>
      <c r="D1730" s="28">
        <v>1981</v>
      </c>
      <c r="E1730" s="29">
        <v>43</v>
      </c>
      <c r="F1730" s="29">
        <v>42</v>
      </c>
      <c r="G1730" s="30"/>
      <c r="H1730" s="31">
        <f>IF(G1730&lt;=D1730,IF($I$5&lt;50000,$I1730,$G1730*$F1730),"Недостаточно количества на складе")</f>
      </c>
      <c r="I1730" s="32">
        <f>IFERROR(G1730*E1730,0)</f>
      </c>
    </row>
    <row r="1731" spans="1:9" hidden="1" outlineLevel="3" ht="61" customHeight="1">
      <c r="A1731" s="34" t="s">
        <v>3376</v>
      </c>
      <c r="B1731" s="26"/>
      <c r="C1731" s="27" t="s">
        <v>3377</v>
      </c>
      <c r="D1731" s="28">
        <v>1</v>
      </c>
      <c r="E1731" s="29">
        <v>28</v>
      </c>
      <c r="F1731" s="29">
        <v>27</v>
      </c>
      <c r="G1731" s="30"/>
      <c r="H1731" s="31">
        <f>IF(G1731&lt;=D1731,IF($I$5&lt;50000,$I1731,$G1731*$F1731),"Недостаточно количества на складе")</f>
      </c>
      <c r="I1731" s="32">
        <f>IFERROR(G1731*E1731,0)</f>
      </c>
    </row>
    <row r="1732" spans="1:9" s="23" customFormat="1" collapsed="1" hidden="1" outlineLevel="2" customHeight="1">
      <c r="A1732" s="33" t="s">
        <v>3378</v>
      </c>
      <c r="B1732" s="33"/>
      <c r="C1732" s="33"/>
      <c r="D1732" s="33"/>
      <c r="E1732" s="33"/>
      <c r="F1732" s="33"/>
      <c r="G1732" s="33"/>
      <c r="H1732" s="33"/>
      <c r="I1732" s="33"/>
    </row>
    <row r="1733" spans="1:9" hidden="1" outlineLevel="3" ht="55.6" customHeight="1">
      <c r="A1733" s="34" t="s">
        <v>3379</v>
      </c>
      <c r="B1733" s="26"/>
      <c r="C1733" s="27" t="s">
        <v>3380</v>
      </c>
      <c r="D1733" s="28">
        <v>170</v>
      </c>
      <c r="E1733" s="29">
        <v>49</v>
      </c>
      <c r="F1733" s="29">
        <v>48</v>
      </c>
      <c r="G1733" s="30"/>
      <c r="H1733" s="31">
        <f>IF(G1733&lt;=D1733,IF($I$5&lt;50000,$I1733,$G1733*$F1733),"Недостаточно количества на складе")</f>
      </c>
      <c r="I1733" s="32">
        <f>IFERROR(G1733*E1733,0)</f>
      </c>
    </row>
    <row r="1734" spans="1:9" s="23" customFormat="1" collapsed="1" hidden="1" outlineLevel="2" customHeight="1">
      <c r="A1734" s="33" t="s">
        <v>3381</v>
      </c>
      <c r="B1734" s="33"/>
      <c r="C1734" s="33"/>
      <c r="D1734" s="33"/>
      <c r="E1734" s="33"/>
      <c r="F1734" s="33"/>
      <c r="G1734" s="33"/>
      <c r="H1734" s="33"/>
      <c r="I1734" s="33"/>
    </row>
    <row r="1735" spans="1:9" hidden="1" outlineLevel="3" ht="61" customHeight="1">
      <c r="A1735" s="34" t="s">
        <v>3382</v>
      </c>
      <c r="B1735" s="26"/>
      <c r="C1735" s="27" t="s">
        <v>3383</v>
      </c>
      <c r="D1735" s="28">
        <v>99</v>
      </c>
      <c r="E1735" s="29">
        <v>58</v>
      </c>
      <c r="F1735" s="29">
        <v>55</v>
      </c>
      <c r="G1735" s="30"/>
      <c r="H1735" s="31">
        <f>IF(G1735&lt;=D1735,IF($I$5&lt;50000,$I1735,$G1735*$F1735),"Недостаточно количества на складе")</f>
      </c>
      <c r="I1735" s="32">
        <f>IFERROR(G1735*E1735,0)</f>
      </c>
    </row>
    <row r="1736" spans="1:9" hidden="1" outlineLevel="3" ht="61" customHeight="1">
      <c r="A1736" s="34" t="s">
        <v>3384</v>
      </c>
      <c r="B1736" s="26"/>
      <c r="C1736" s="27" t="s">
        <v>3385</v>
      </c>
      <c r="D1736" s="28">
        <v>87</v>
      </c>
      <c r="E1736" s="29">
        <v>41</v>
      </c>
      <c r="F1736" s="29">
        <v>41</v>
      </c>
      <c r="G1736" s="30"/>
      <c r="H1736" s="31">
        <f>IF(G1736&lt;=D1736,IF($I$5&lt;50000,$I1736,$G1736*$F1736),"Недостаточно количества на складе")</f>
      </c>
      <c r="I1736" s="32">
        <f>IFERROR(G1736*E1736,0)</f>
      </c>
    </row>
    <row r="1737" spans="1:9" hidden="1" outlineLevel="3" ht="61" customHeight="1">
      <c r="A1737" s="34" t="s">
        <v>3386</v>
      </c>
      <c r="B1737" s="26"/>
      <c r="C1737" s="27" t="s">
        <v>3387</v>
      </c>
      <c r="D1737" s="28">
        <v>9</v>
      </c>
      <c r="E1737" s="29">
        <v>69</v>
      </c>
      <c r="F1737" s="29">
        <v>66</v>
      </c>
      <c r="G1737" s="30"/>
      <c r="H1737" s="31">
        <f>IF(G1737&lt;=D1737,IF($I$5&lt;50000,$I1737,$G1737*$F1737),"Недостаточно количества на складе")</f>
      </c>
      <c r="I1737" s="32">
        <f>IFERROR(G1737*E1737,0)</f>
      </c>
    </row>
    <row r="1738" spans="1:9" s="23" customFormat="1" collapsed="1" hidden="1" outlineLevel="2" customHeight="1">
      <c r="A1738" s="33" t="s">
        <v>3388</v>
      </c>
      <c r="B1738" s="33"/>
      <c r="C1738" s="33"/>
      <c r="D1738" s="33"/>
      <c r="E1738" s="33"/>
      <c r="F1738" s="33"/>
      <c r="G1738" s="33"/>
      <c r="H1738" s="33"/>
      <c r="I1738" s="33"/>
    </row>
    <row r="1739" spans="1:9" hidden="1" outlineLevel="3" ht="61" customHeight="1">
      <c r="A1739" s="34" t="s">
        <v>3389</v>
      </c>
      <c r="B1739" s="26"/>
      <c r="C1739" s="27" t="s">
        <v>3390</v>
      </c>
      <c r="D1739" s="28">
        <v>90</v>
      </c>
      <c r="E1739" s="29">
        <v>54</v>
      </c>
      <c r="F1739" s="29">
        <v>51</v>
      </c>
      <c r="G1739" s="30"/>
      <c r="H1739" s="31">
        <f>IF(G1739&lt;=D1739,IF($I$5&lt;50000,$I1739,$G1739*$F1739),"Недостаточно количества на складе")</f>
      </c>
      <c r="I1739" s="32">
        <f>IFERROR(G1739*E1739,0)</f>
      </c>
    </row>
    <row r="1740" spans="1:9" hidden="1" outlineLevel="3" ht="61" customHeight="1">
      <c r="A1740" s="34" t="s">
        <v>3391</v>
      </c>
      <c r="B1740" s="26"/>
      <c r="C1740" s="27" t="s">
        <v>3392</v>
      </c>
      <c r="D1740" s="28">
        <v>97</v>
      </c>
      <c r="E1740" s="29">
        <v>78</v>
      </c>
      <c r="F1740" s="29">
        <v>77</v>
      </c>
      <c r="G1740" s="30"/>
      <c r="H1740" s="31">
        <f>IF(G1740&lt;=D1740,IF($I$5&lt;50000,$I1740,$G1740*$F1740),"Недостаточно количества на складе")</f>
      </c>
      <c r="I1740" s="32">
        <f>IFERROR(G1740*E1740,0)</f>
      </c>
    </row>
    <row r="1741" spans="1:9" hidden="1" outlineLevel="3" ht="61" customHeight="1">
      <c r="A1741" s="34" t="s">
        <v>3393</v>
      </c>
      <c r="B1741" s="26"/>
      <c r="C1741" s="27" t="s">
        <v>3394</v>
      </c>
      <c r="D1741" s="28">
        <v>439</v>
      </c>
      <c r="E1741" s="29">
        <v>121</v>
      </c>
      <c r="F1741" s="29">
        <v>120</v>
      </c>
      <c r="G1741" s="30"/>
      <c r="H1741" s="31">
        <f>IF(G1741&lt;=D1741,IF($I$5&lt;50000,$I1741,$G1741*$F1741),"Недостаточно количества на складе")</f>
      </c>
      <c r="I1741" s="32">
        <f>IFERROR(G1741*E1741,0)</f>
      </c>
    </row>
    <row r="1742" spans="1:9" s="23" customFormat="1" collapsed="1" hidden="1" outlineLevel="2" customHeight="1">
      <c r="A1742" s="33" t="s">
        <v>3395</v>
      </c>
      <c r="B1742" s="33"/>
      <c r="C1742" s="33"/>
      <c r="D1742" s="33"/>
      <c r="E1742" s="33"/>
      <c r="F1742" s="33"/>
      <c r="G1742" s="33"/>
      <c r="H1742" s="33"/>
      <c r="I1742" s="33"/>
    </row>
    <row r="1743" spans="1:9" hidden="1" outlineLevel="3" ht="61" customHeight="1">
      <c r="A1743" s="34" t="s">
        <v>3396</v>
      </c>
      <c r="B1743" s="26"/>
      <c r="C1743" s="27" t="s">
        <v>3397</v>
      </c>
      <c r="D1743" s="28">
        <v>8</v>
      </c>
      <c r="E1743" s="29">
        <v>135</v>
      </c>
      <c r="F1743" s="29">
        <v>129</v>
      </c>
      <c r="G1743" s="30"/>
      <c r="H1743" s="31">
        <f>IF(G1743&lt;=D1743,IF($I$5&lt;50000,$I1743,$G1743*$F1743),"Недостаточно количества на складе")</f>
      </c>
      <c r="I1743" s="32">
        <f>IFERROR(G1743*E1743,0)</f>
      </c>
    </row>
    <row r="1744" spans="1:9" hidden="1" outlineLevel="3" ht="61" customHeight="1">
      <c r="A1744" s="34" t="s">
        <v>3398</v>
      </c>
      <c r="B1744" s="26"/>
      <c r="C1744" s="27" t="s">
        <v>3399</v>
      </c>
      <c r="D1744" s="28">
        <v>48</v>
      </c>
      <c r="E1744" s="29">
        <v>29</v>
      </c>
      <c r="F1744" s="29">
        <v>28</v>
      </c>
      <c r="G1744" s="30"/>
      <c r="H1744" s="31">
        <f>IF(G1744&lt;=D1744,IF($I$5&lt;50000,$I1744,$G1744*$F1744),"Недостаточно количества на складе")</f>
      </c>
      <c r="I1744" s="32">
        <f>IFERROR(G1744*E1744,0)</f>
      </c>
    </row>
    <row r="1745" spans="1:9" hidden="1" outlineLevel="3" ht="61" customHeight="1">
      <c r="A1745" s="34" t="s">
        <v>3400</v>
      </c>
      <c r="B1745" s="26"/>
      <c r="C1745" s="27" t="s">
        <v>3401</v>
      </c>
      <c r="D1745" s="28">
        <v>28</v>
      </c>
      <c r="E1745" s="29">
        <v>39</v>
      </c>
      <c r="F1745" s="29">
        <v>37</v>
      </c>
      <c r="G1745" s="30"/>
      <c r="H1745" s="31">
        <f>IF(G1745&lt;=D1745,IF($I$5&lt;50000,$I1745,$G1745*$F1745),"Недостаточно количества на складе")</f>
      </c>
      <c r="I1745" s="32">
        <f>IFERROR(G1745*E1745,0)</f>
      </c>
    </row>
    <row r="1746" spans="1:9" hidden="1" outlineLevel="3" ht="61" customHeight="1">
      <c r="A1746" s="34" t="s">
        <v>3402</v>
      </c>
      <c r="B1746" s="26"/>
      <c r="C1746" s="27" t="s">
        <v>3403</v>
      </c>
      <c r="D1746" s="28">
        <v>5</v>
      </c>
      <c r="E1746" s="29">
        <v>39</v>
      </c>
      <c r="F1746" s="29">
        <v>38</v>
      </c>
      <c r="G1746" s="30"/>
      <c r="H1746" s="31">
        <f>IF(G1746&lt;=D1746,IF($I$5&lt;50000,$I1746,$G1746*$F1746),"Недостаточно количества на складе")</f>
      </c>
      <c r="I1746" s="32">
        <f>IFERROR(G1746*E1746,0)</f>
      </c>
    </row>
    <row r="1747" spans="1:9" hidden="1" outlineLevel="3" ht="61" customHeight="1">
      <c r="A1747" s="34" t="s">
        <v>3404</v>
      </c>
      <c r="B1747" s="26"/>
      <c r="C1747" s="27" t="s">
        <v>3405</v>
      </c>
      <c r="D1747" s="28">
        <v>10</v>
      </c>
      <c r="E1747" s="29">
        <v>69</v>
      </c>
      <c r="F1747" s="29">
        <v>68</v>
      </c>
      <c r="G1747" s="30"/>
      <c r="H1747" s="31">
        <f>IF(G1747&lt;=D1747,IF($I$5&lt;50000,$I1747,$G1747*$F1747),"Недостаточно количества на складе")</f>
      </c>
      <c r="I1747" s="32">
        <f>IFERROR(G1747*E1747,0)</f>
      </c>
    </row>
    <row r="1748" spans="1:9" hidden="1" outlineLevel="3" ht="61" customHeight="1">
      <c r="A1748" s="34" t="s">
        <v>3406</v>
      </c>
      <c r="B1748" s="26"/>
      <c r="C1748" s="27" t="s">
        <v>3407</v>
      </c>
      <c r="D1748" s="28">
        <v>73</v>
      </c>
      <c r="E1748" s="29">
        <v>39</v>
      </c>
      <c r="F1748" s="29">
        <v>38</v>
      </c>
      <c r="G1748" s="30"/>
      <c r="H1748" s="31">
        <f>IF(G1748&lt;=D1748,IF($I$5&lt;50000,$I1748,$G1748*$F1748),"Недостаточно количества на складе")</f>
      </c>
      <c r="I1748" s="32">
        <f>IFERROR(G1748*E1748,0)</f>
      </c>
    </row>
    <row r="1749" spans="1:9" hidden="1" outlineLevel="3" ht="61" customHeight="1">
      <c r="A1749" s="34" t="s">
        <v>3408</v>
      </c>
      <c r="B1749" s="26"/>
      <c r="C1749" s="27" t="s">
        <v>3409</v>
      </c>
      <c r="D1749" s="28">
        <v>41</v>
      </c>
      <c r="E1749" s="29">
        <v>26</v>
      </c>
      <c r="F1749" s="29">
        <v>25</v>
      </c>
      <c r="G1749" s="30"/>
      <c r="H1749" s="31">
        <f>IF(G1749&lt;=D1749,IF($I$5&lt;50000,$I1749,$G1749*$F1749),"Недостаточно количества на складе")</f>
      </c>
      <c r="I1749" s="32">
        <f>IFERROR(G1749*E1749,0)</f>
      </c>
    </row>
    <row r="1750" spans="1:9" hidden="1" outlineLevel="3" ht="57.4" customHeight="1">
      <c r="A1750" s="34" t="s">
        <v>3410</v>
      </c>
      <c r="B1750" s="26"/>
      <c r="C1750" s="27" t="s">
        <v>3411</v>
      </c>
      <c r="D1750" s="28">
        <v>101</v>
      </c>
      <c r="E1750" s="29">
        <v>35</v>
      </c>
      <c r="F1750" s="29">
        <v>34</v>
      </c>
      <c r="G1750" s="30"/>
      <c r="H1750" s="31">
        <f>IF(G1750&lt;=D1750,IF($I$5&lt;50000,$I1750,$G1750*$F1750),"Недостаточно количества на складе")</f>
      </c>
      <c r="I1750" s="32">
        <f>IFERROR(G1750*E1750,0)</f>
      </c>
    </row>
    <row r="1751" spans="1:9" s="23" customFormat="1" collapsed="1" hidden="1" outlineLevel="1" customHeight="1">
      <c r="A1751" s="24" t="s">
        <v>3412</v>
      </c>
      <c r="B1751" s="24"/>
      <c r="C1751" s="24"/>
      <c r="D1751" s="24"/>
      <c r="E1751" s="24"/>
      <c r="F1751" s="24"/>
      <c r="G1751" s="24"/>
      <c r="H1751" s="24"/>
      <c r="I1751" s="24"/>
    </row>
    <row r="1752" spans="1:9" s="23" customFormat="1" collapsed="1" hidden="1" outlineLevel="2" customHeight="1">
      <c r="A1752" s="33" t="s">
        <v>3413</v>
      </c>
      <c r="B1752" s="33"/>
      <c r="C1752" s="33"/>
      <c r="D1752" s="33"/>
      <c r="E1752" s="33"/>
      <c r="F1752" s="33"/>
      <c r="G1752" s="33"/>
      <c r="H1752" s="33"/>
      <c r="I1752" s="33"/>
    </row>
    <row r="1753" spans="1:9" hidden="1" outlineLevel="3" ht="61" customHeight="1">
      <c r="A1753" s="34" t="s">
        <v>3414</v>
      </c>
      <c r="B1753" s="26"/>
      <c r="C1753" s="27" t="s">
        <v>3415</v>
      </c>
      <c r="D1753" s="28">
        <v>1</v>
      </c>
      <c r="E1753" s="29">
        <v>97</v>
      </c>
      <c r="F1753" s="29">
        <v>92</v>
      </c>
      <c r="G1753" s="30"/>
      <c r="H1753" s="31">
        <f>IF(G1753&lt;=D1753,IF($I$5&lt;50000,$I1753,$G1753*$F1753),"Недостаточно количества на складе")</f>
      </c>
      <c r="I1753" s="32">
        <f>IFERROR(G1753*E1753,0)</f>
      </c>
    </row>
    <row r="1754" spans="1:9" hidden="1" outlineLevel="3" ht="61" customHeight="1">
      <c r="A1754" s="34" t="s">
        <v>3416</v>
      </c>
      <c r="B1754" s="26"/>
      <c r="C1754" s="27" t="s">
        <v>3417</v>
      </c>
      <c r="D1754" s="28">
        <v>15</v>
      </c>
      <c r="E1754" s="29">
        <v>105</v>
      </c>
      <c r="F1754" s="29">
        <v>100</v>
      </c>
      <c r="G1754" s="30"/>
      <c r="H1754" s="31">
        <f>IF(G1754&lt;=D1754,IF($I$5&lt;50000,$I1754,$G1754*$F1754),"Недостаточно количества на складе")</f>
      </c>
      <c r="I1754" s="32">
        <f>IFERROR(G1754*E1754,0)</f>
      </c>
    </row>
    <row r="1755" spans="1:9" hidden="1" outlineLevel="3" ht="61" customHeight="1">
      <c r="A1755" s="34" t="s">
        <v>3418</v>
      </c>
      <c r="B1755" s="26"/>
      <c r="C1755" s="27" t="s">
        <v>3419</v>
      </c>
      <c r="D1755" s="28">
        <v>106</v>
      </c>
      <c r="E1755" s="29">
        <v>199</v>
      </c>
      <c r="F1755" s="29">
        <v>195</v>
      </c>
      <c r="G1755" s="30"/>
      <c r="H1755" s="31">
        <f>IF(G1755&lt;=D1755,IF($I$5&lt;50000,$I1755,$G1755*$F1755),"Недостаточно количества на складе")</f>
      </c>
      <c r="I1755" s="32">
        <f>IFERROR(G1755*E1755,0)</f>
      </c>
    </row>
    <row r="1756" spans="1:9" hidden="1" outlineLevel="3" ht="61" customHeight="1">
      <c r="A1756" s="34" t="s">
        <v>3420</v>
      </c>
      <c r="B1756" s="26"/>
      <c r="C1756" s="27" t="s">
        <v>3421</v>
      </c>
      <c r="D1756" s="28">
        <v>54</v>
      </c>
      <c r="E1756" s="29">
        <v>380</v>
      </c>
      <c r="F1756" s="29">
        <v>361</v>
      </c>
      <c r="G1756" s="30"/>
      <c r="H1756" s="31">
        <f>IF(G1756&lt;=D1756,IF($I$5&lt;50000,$I1756,$G1756*$F1756),"Недостаточно количества на складе")</f>
      </c>
      <c r="I1756" s="32">
        <f>IFERROR(G1756*E1756,0)</f>
      </c>
    </row>
    <row r="1757" spans="1:9" hidden="1" outlineLevel="3" ht="61" customHeight="1">
      <c r="A1757" s="34" t="s">
        <v>3422</v>
      </c>
      <c r="B1757" s="26"/>
      <c r="C1757" s="27" t="s">
        <v>3423</v>
      </c>
      <c r="D1757" s="28">
        <v>159</v>
      </c>
      <c r="E1757" s="29">
        <v>210</v>
      </c>
      <c r="F1757" s="29">
        <v>200</v>
      </c>
      <c r="G1757" s="30"/>
      <c r="H1757" s="31">
        <f>IF(G1757&lt;=D1757,IF($I$5&lt;50000,$I1757,$G1757*$F1757),"Недостаточно количества на складе")</f>
      </c>
      <c r="I1757" s="32">
        <f>IFERROR(G1757*E1757,0)</f>
      </c>
    </row>
    <row r="1758" spans="1:9" hidden="1" outlineLevel="3" ht="61" customHeight="1">
      <c r="A1758" s="34" t="s">
        <v>3424</v>
      </c>
      <c r="B1758" s="26"/>
      <c r="C1758" s="27" t="s">
        <v>3425</v>
      </c>
      <c r="D1758" s="28">
        <v>337</v>
      </c>
      <c r="E1758" s="29">
        <v>125</v>
      </c>
      <c r="F1758" s="29">
        <v>120</v>
      </c>
      <c r="G1758" s="30"/>
      <c r="H1758" s="31">
        <f>IF(G1758&lt;=D1758,IF($I$5&lt;50000,$I1758,$G1758*$F1758),"Недостаточно количества на складе")</f>
      </c>
      <c r="I1758" s="32">
        <f>IFERROR(G1758*E1758,0)</f>
      </c>
    </row>
    <row r="1759" spans="1:9" hidden="1" outlineLevel="3" ht="61" customHeight="1">
      <c r="A1759" s="34" t="s">
        <v>3426</v>
      </c>
      <c r="B1759" s="26"/>
      <c r="C1759" s="27" t="s">
        <v>3427</v>
      </c>
      <c r="D1759" s="28">
        <v>834</v>
      </c>
      <c r="E1759" s="29">
        <v>130</v>
      </c>
      <c r="F1759" s="29">
        <v>125</v>
      </c>
      <c r="G1759" s="30"/>
      <c r="H1759" s="31">
        <f>IF(G1759&lt;=D1759,IF($I$5&lt;50000,$I1759,$G1759*$F1759),"Недостаточно количества на складе")</f>
      </c>
      <c r="I1759" s="32">
        <f>IFERROR(G1759*E1759,0)</f>
      </c>
    </row>
    <row r="1760" spans="1:9" hidden="1" outlineLevel="3" ht="61" customHeight="1">
      <c r="A1760" s="34" t="s">
        <v>3428</v>
      </c>
      <c r="B1760" s="26"/>
      <c r="C1760" s="27" t="s">
        <v>3429</v>
      </c>
      <c r="D1760" s="28">
        <v>454</v>
      </c>
      <c r="E1760" s="29">
        <v>225</v>
      </c>
      <c r="F1760" s="29">
        <v>220</v>
      </c>
      <c r="G1760" s="30"/>
      <c r="H1760" s="31">
        <f>IF(G1760&lt;=D1760,IF($I$5&lt;50000,$I1760,$G1760*$F1760),"Недостаточно количества на складе")</f>
      </c>
      <c r="I1760" s="32">
        <f>IFERROR(G1760*E1760,0)</f>
      </c>
    </row>
    <row r="1761" spans="1:9" hidden="1" outlineLevel="3" ht="61" customHeight="1">
      <c r="A1761" s="34" t="s">
        <v>3430</v>
      </c>
      <c r="B1761" s="26"/>
      <c r="C1761" s="27" t="s">
        <v>3431</v>
      </c>
      <c r="D1761" s="28">
        <v>127</v>
      </c>
      <c r="E1761" s="29">
        <v>135</v>
      </c>
      <c r="F1761" s="29">
        <v>130</v>
      </c>
      <c r="G1761" s="30"/>
      <c r="H1761" s="31">
        <f>IF(G1761&lt;=D1761,IF($I$5&lt;50000,$I1761,$G1761*$F1761),"Недостаточно количества на складе")</f>
      </c>
      <c r="I1761" s="32">
        <f>IFERROR(G1761*E1761,0)</f>
      </c>
    </row>
    <row r="1762" spans="1:9" hidden="1" outlineLevel="3" ht="61" customHeight="1">
      <c r="A1762" s="34" t="s">
        <v>3432</v>
      </c>
      <c r="B1762" s="26"/>
      <c r="C1762" s="27" t="s">
        <v>3433</v>
      </c>
      <c r="D1762" s="28">
        <v>155</v>
      </c>
      <c r="E1762" s="29">
        <v>150</v>
      </c>
      <c r="F1762" s="29">
        <v>145</v>
      </c>
      <c r="G1762" s="30"/>
      <c r="H1762" s="31">
        <f>IF(G1762&lt;=D1762,IF($I$5&lt;50000,$I1762,$G1762*$F1762),"Недостаточно количества на складе")</f>
      </c>
      <c r="I1762" s="32">
        <f>IFERROR(G1762*E1762,0)</f>
      </c>
    </row>
    <row r="1763" spans="1:9" hidden="1" outlineLevel="3" ht="61" customHeight="1">
      <c r="A1763" s="34" t="s">
        <v>3434</v>
      </c>
      <c r="B1763" s="26"/>
      <c r="C1763" s="27" t="s">
        <v>3435</v>
      </c>
      <c r="D1763" s="28">
        <v>378</v>
      </c>
      <c r="E1763" s="29">
        <v>130</v>
      </c>
      <c r="F1763" s="29">
        <v>125</v>
      </c>
      <c r="G1763" s="30"/>
      <c r="H1763" s="31">
        <f>IF(G1763&lt;=D1763,IF($I$5&lt;50000,$I1763,$G1763*$F1763),"Недостаточно количества на складе")</f>
      </c>
      <c r="I1763" s="32">
        <f>IFERROR(G1763*E1763,0)</f>
      </c>
    </row>
    <row r="1764" spans="1:9" hidden="1" outlineLevel="3" ht="61" customHeight="1">
      <c r="A1764" s="34" t="s">
        <v>3436</v>
      </c>
      <c r="B1764" s="26"/>
      <c r="C1764" s="27" t="s">
        <v>3437</v>
      </c>
      <c r="D1764" s="28">
        <v>177</v>
      </c>
      <c r="E1764" s="29">
        <v>225</v>
      </c>
      <c r="F1764" s="29">
        <v>220</v>
      </c>
      <c r="G1764" s="30"/>
      <c r="H1764" s="31">
        <f>IF(G1764&lt;=D1764,IF($I$5&lt;50000,$I1764,$G1764*$F1764),"Недостаточно количества на складе")</f>
      </c>
      <c r="I1764" s="32">
        <f>IFERROR(G1764*E1764,0)</f>
      </c>
    </row>
    <row r="1765" spans="1:9" hidden="1" outlineLevel="3" ht="61" customHeight="1">
      <c r="A1765" s="34" t="s">
        <v>3438</v>
      </c>
      <c r="B1765" s="26"/>
      <c r="C1765" s="27" t="s">
        <v>3439</v>
      </c>
      <c r="D1765" s="28">
        <v>14</v>
      </c>
      <c r="E1765" s="29">
        <v>185</v>
      </c>
      <c r="F1765" s="29">
        <v>176</v>
      </c>
      <c r="G1765" s="30"/>
      <c r="H1765" s="31">
        <f>IF(G1765&lt;=D1765,IF($I$5&lt;50000,$I1765,$G1765*$F1765),"Недостаточно количества на складе")</f>
      </c>
      <c r="I1765" s="32">
        <f>IFERROR(G1765*E1765,0)</f>
      </c>
    </row>
    <row r="1766" spans="1:9" hidden="1" outlineLevel="3" ht="61" customHeight="1">
      <c r="A1766" s="34" t="s">
        <v>3440</v>
      </c>
      <c r="B1766" s="26"/>
      <c r="C1766" s="27" t="s">
        <v>3441</v>
      </c>
      <c r="D1766" s="28">
        <v>16</v>
      </c>
      <c r="E1766" s="29">
        <v>230</v>
      </c>
      <c r="F1766" s="29">
        <v>225</v>
      </c>
      <c r="G1766" s="30"/>
      <c r="H1766" s="31">
        <f>IF(G1766&lt;=D1766,IF($I$5&lt;50000,$I1766,$G1766*$F1766),"Недостаточно количества на складе")</f>
      </c>
      <c r="I1766" s="32">
        <f>IFERROR(G1766*E1766,0)</f>
      </c>
    </row>
    <row r="1767" spans="1:9" hidden="1" outlineLevel="3" ht="61" customHeight="1">
      <c r="A1767" s="34" t="s">
        <v>3442</v>
      </c>
      <c r="B1767" s="26"/>
      <c r="C1767" s="27" t="s">
        <v>3443</v>
      </c>
      <c r="D1767" s="28">
        <v>12</v>
      </c>
      <c r="E1767" s="29">
        <v>230</v>
      </c>
      <c r="F1767" s="29">
        <v>225</v>
      </c>
      <c r="G1767" s="30"/>
      <c r="H1767" s="31">
        <f>IF(G1767&lt;=D1767,IF($I$5&lt;50000,$I1767,$G1767*$F1767),"Недостаточно количества на складе")</f>
      </c>
      <c r="I1767" s="32">
        <f>IFERROR(G1767*E1767,0)</f>
      </c>
    </row>
    <row r="1768" spans="1:9" hidden="1" outlineLevel="3" ht="61" customHeight="1">
      <c r="A1768" s="34" t="s">
        <v>3444</v>
      </c>
      <c r="B1768" s="26"/>
      <c r="C1768" s="27" t="s">
        <v>3445</v>
      </c>
      <c r="D1768" s="28">
        <v>19</v>
      </c>
      <c r="E1768" s="29">
        <v>165</v>
      </c>
      <c r="F1768" s="29">
        <v>160</v>
      </c>
      <c r="G1768" s="30"/>
      <c r="H1768" s="31">
        <f>IF(G1768&lt;=D1768,IF($I$5&lt;50000,$I1768,$G1768*$F1768),"Недостаточно количества на складе")</f>
      </c>
      <c r="I1768" s="32">
        <f>IFERROR(G1768*E1768,0)</f>
      </c>
    </row>
    <row r="1769" spans="1:9" hidden="1" outlineLevel="3" ht="61" customHeight="1">
      <c r="A1769" s="34" t="s">
        <v>3446</v>
      </c>
      <c r="B1769" s="26"/>
      <c r="C1769" s="27" t="s">
        <v>3447</v>
      </c>
      <c r="D1769" s="28">
        <v>51</v>
      </c>
      <c r="E1769" s="29">
        <v>180</v>
      </c>
      <c r="F1769" s="29">
        <v>171</v>
      </c>
      <c r="G1769" s="30"/>
      <c r="H1769" s="31">
        <f>IF(G1769&lt;=D1769,IF($I$5&lt;50000,$I1769,$G1769*$F1769),"Недостаточно количества на складе")</f>
      </c>
      <c r="I1769" s="32">
        <f>IFERROR(G1769*E1769,0)</f>
      </c>
    </row>
    <row r="1770" spans="1:9" hidden="1" outlineLevel="3" ht="61" customHeight="1">
      <c r="A1770" s="34" t="s">
        <v>3448</v>
      </c>
      <c r="B1770" s="26"/>
      <c r="C1770" s="27" t="s">
        <v>3449</v>
      </c>
      <c r="D1770" s="28">
        <v>1</v>
      </c>
      <c r="E1770" s="29">
        <v>549</v>
      </c>
      <c r="F1770" s="29">
        <v>532</v>
      </c>
      <c r="G1770" s="30"/>
      <c r="H1770" s="31">
        <f>IF(G1770&lt;=D1770,IF($I$5&lt;50000,$I1770,$G1770*$F1770),"Недостаточно количества на складе")</f>
      </c>
      <c r="I1770" s="32">
        <f>IFERROR(G1770*E1770,0)</f>
      </c>
    </row>
    <row r="1771" spans="1:9" s="23" customFormat="1" collapsed="1" hidden="1" outlineLevel="2" customHeight="1">
      <c r="A1771" s="33" t="s">
        <v>3450</v>
      </c>
      <c r="B1771" s="33"/>
      <c r="C1771" s="33"/>
      <c r="D1771" s="33"/>
      <c r="E1771" s="33"/>
      <c r="F1771" s="33"/>
      <c r="G1771" s="33"/>
      <c r="H1771" s="33"/>
      <c r="I1771" s="33"/>
    </row>
    <row r="1772" spans="1:9" hidden="1" outlineLevel="3" ht="61" customHeight="1">
      <c r="A1772" s="34" t="s">
        <v>3451</v>
      </c>
      <c r="B1772" s="26"/>
      <c r="C1772" s="27" t="s">
        <v>3452</v>
      </c>
      <c r="D1772" s="28">
        <v>169</v>
      </c>
      <c r="E1772" s="29">
        <v>125</v>
      </c>
      <c r="F1772" s="29">
        <v>120</v>
      </c>
      <c r="G1772" s="30"/>
      <c r="H1772" s="31">
        <f>IF(G1772&lt;=D1772,IF($I$5&lt;50000,$I1772,$G1772*$F1772),"Недостаточно количества на складе")</f>
      </c>
      <c r="I1772" s="32">
        <f>IFERROR(G1772*E1772,0)</f>
      </c>
    </row>
    <row r="1773" spans="1:9" hidden="1" outlineLevel="3" ht="61" customHeight="1">
      <c r="A1773" s="34" t="s">
        <v>3453</v>
      </c>
      <c r="B1773" s="26"/>
      <c r="C1773" s="27" t="s">
        <v>3454</v>
      </c>
      <c r="D1773" s="28">
        <v>15</v>
      </c>
      <c r="E1773" s="29">
        <v>310</v>
      </c>
      <c r="F1773" s="29">
        <v>295</v>
      </c>
      <c r="G1773" s="30"/>
      <c r="H1773" s="31">
        <f>IF(G1773&lt;=D1773,IF($I$5&lt;50000,$I1773,$G1773*$F1773),"Недостаточно количества на складе")</f>
      </c>
      <c r="I1773" s="32">
        <f>IFERROR(G1773*E1773,0)</f>
      </c>
    </row>
    <row r="1774" spans="1:9" hidden="1" outlineLevel="3" ht="61" customHeight="1">
      <c r="A1774" s="34" t="s">
        <v>3455</v>
      </c>
      <c r="B1774" s="26"/>
      <c r="C1774" s="27" t="s">
        <v>3456</v>
      </c>
      <c r="D1774" s="28">
        <v>2</v>
      </c>
      <c r="E1774" s="29">
        <v>423</v>
      </c>
      <c r="F1774" s="29">
        <v>402</v>
      </c>
      <c r="G1774" s="30"/>
      <c r="H1774" s="31">
        <f>IF(G1774&lt;=D1774,IF($I$5&lt;50000,$I1774,$G1774*$F1774),"Недостаточно количества на складе")</f>
      </c>
      <c r="I1774" s="32">
        <f>IFERROR(G1774*E1774,0)</f>
      </c>
    </row>
    <row r="1775" spans="1:9" hidden="1" outlineLevel="3" ht="61" customHeight="1">
      <c r="A1775" s="34" t="s">
        <v>3457</v>
      </c>
      <c r="B1775" s="26"/>
      <c r="C1775" s="27" t="s">
        <v>3458</v>
      </c>
      <c r="D1775" s="28">
        <v>39</v>
      </c>
      <c r="E1775" s="29">
        <v>120</v>
      </c>
      <c r="F1775" s="29">
        <v>115</v>
      </c>
      <c r="G1775" s="30"/>
      <c r="H1775" s="31">
        <f>IF(G1775&lt;=D1775,IF($I$5&lt;50000,$I1775,$G1775*$F1775),"Недостаточно количества на складе")</f>
      </c>
      <c r="I1775" s="32">
        <f>IFERROR(G1775*E1775,0)</f>
      </c>
    </row>
    <row r="1776" spans="1:9" s="23" customFormat="1" collapsed="1" hidden="1" outlineLevel="2" customHeight="1">
      <c r="A1776" s="33" t="s">
        <v>3459</v>
      </c>
      <c r="B1776" s="33"/>
      <c r="C1776" s="33"/>
      <c r="D1776" s="33"/>
      <c r="E1776" s="33"/>
      <c r="F1776" s="33"/>
      <c r="G1776" s="33"/>
      <c r="H1776" s="33"/>
      <c r="I1776" s="33"/>
    </row>
    <row r="1777" spans="1:9" hidden="1" outlineLevel="3" ht="61" customHeight="1">
      <c r="A1777" s="34" t="s">
        <v>3460</v>
      </c>
      <c r="B1777" s="26"/>
      <c r="C1777" s="27" t="s">
        <v>3461</v>
      </c>
      <c r="D1777" s="28">
        <v>1</v>
      </c>
      <c r="E1777" s="29">
        <v>650</v>
      </c>
      <c r="F1777" s="29">
        <v>640</v>
      </c>
      <c r="G1777" s="30"/>
      <c r="H1777" s="31">
        <f>IF(G1777&lt;=D1777,IF($I$5&lt;50000,$I1777,$G1777*$F1777),"Недостаточно количества на складе")</f>
      </c>
      <c r="I1777" s="32">
        <f>IFERROR(G1777*E1777,0)</f>
      </c>
    </row>
    <row r="1778" spans="1:9" hidden="1" outlineLevel="3" ht="61" customHeight="1">
      <c r="A1778" s="34" t="s">
        <v>3462</v>
      </c>
      <c r="B1778" s="26"/>
      <c r="C1778" s="27" t="s">
        <v>3463</v>
      </c>
      <c r="D1778" s="28">
        <v>7</v>
      </c>
      <c r="E1778" s="29">
        <v>245</v>
      </c>
      <c r="F1778" s="29">
        <v>235</v>
      </c>
      <c r="G1778" s="30"/>
      <c r="H1778" s="31">
        <f>IF(G1778&lt;=D1778,IF($I$5&lt;50000,$I1778,$G1778*$F1778),"Недостаточно количества на складе")</f>
      </c>
      <c r="I1778" s="32">
        <f>IFERROR(G1778*E1778,0)</f>
      </c>
    </row>
    <row r="1779" spans="1:9" hidden="1" outlineLevel="3" ht="61" customHeight="1">
      <c r="A1779" s="34" t="s">
        <v>3464</v>
      </c>
      <c r="B1779" s="26"/>
      <c r="C1779" s="27" t="s">
        <v>3465</v>
      </c>
      <c r="D1779" s="28">
        <v>1</v>
      </c>
      <c r="E1779" s="29">
        <v>290</v>
      </c>
      <c r="F1779" s="29">
        <v>276</v>
      </c>
      <c r="G1779" s="30"/>
      <c r="H1779" s="31">
        <f>IF(G1779&lt;=D1779,IF($I$5&lt;50000,$I1779,$G1779*$F1779),"Недостаточно количества на складе")</f>
      </c>
      <c r="I1779" s="32">
        <f>IFERROR(G1779*E1779,0)</f>
      </c>
    </row>
    <row r="1780" spans="1:9" hidden="1" outlineLevel="3" ht="61" customHeight="1">
      <c r="A1780" s="34" t="s">
        <v>3466</v>
      </c>
      <c r="B1780" s="26"/>
      <c r="C1780" s="27" t="s">
        <v>3467</v>
      </c>
      <c r="D1780" s="28">
        <v>3</v>
      </c>
      <c r="E1780" s="29">
        <v>245</v>
      </c>
      <c r="F1780" s="29">
        <v>240</v>
      </c>
      <c r="G1780" s="30"/>
      <c r="H1780" s="31">
        <f>IF(G1780&lt;=D1780,IF($I$5&lt;50000,$I1780,$G1780*$F1780),"Недостаточно количества на складе")</f>
      </c>
      <c r="I1780" s="32">
        <f>IFERROR(G1780*E1780,0)</f>
      </c>
    </row>
    <row r="1781" spans="1:9" hidden="1" outlineLevel="3" ht="61" customHeight="1">
      <c r="A1781" s="34" t="s">
        <v>3468</v>
      </c>
      <c r="B1781" s="26"/>
      <c r="C1781" s="27" t="s">
        <v>3469</v>
      </c>
      <c r="D1781" s="28">
        <v>96</v>
      </c>
      <c r="E1781" s="29">
        <v>395</v>
      </c>
      <c r="F1781" s="29">
        <v>375</v>
      </c>
      <c r="G1781" s="30"/>
      <c r="H1781" s="31">
        <f>IF(G1781&lt;=D1781,IF($I$5&lt;50000,$I1781,$G1781*$F1781),"Недостаточно количества на складе")</f>
      </c>
      <c r="I1781" s="32">
        <f>IFERROR(G1781*E1781,0)</f>
      </c>
    </row>
    <row r="1782" spans="1:9" hidden="1" outlineLevel="3" ht="61" customHeight="1">
      <c r="A1782" s="34" t="s">
        <v>3470</v>
      </c>
      <c r="B1782" s="26"/>
      <c r="C1782" s="27" t="s">
        <v>3471</v>
      </c>
      <c r="D1782" s="28">
        <v>13</v>
      </c>
      <c r="E1782" s="29">
        <v>1820</v>
      </c>
      <c r="F1782" s="29">
        <v>1729</v>
      </c>
      <c r="G1782" s="30"/>
      <c r="H1782" s="31">
        <f>IF(G1782&lt;=D1782,IF($I$5&lt;50000,$I1782,$G1782*$F1782),"Недостаточно количества на складе")</f>
      </c>
      <c r="I1782" s="32">
        <f>IFERROR(G1782*E1782,0)</f>
      </c>
    </row>
    <row r="1783" spans="1:9" hidden="1" outlineLevel="3" ht="61" customHeight="1">
      <c r="A1783" s="34" t="s">
        <v>3472</v>
      </c>
      <c r="B1783" s="26"/>
      <c r="C1783" s="27" t="s">
        <v>3473</v>
      </c>
      <c r="D1783" s="28">
        <v>2</v>
      </c>
      <c r="E1783" s="29">
        <v>252</v>
      </c>
      <c r="F1783" s="29">
        <v>240</v>
      </c>
      <c r="G1783" s="30"/>
      <c r="H1783" s="31">
        <f>IF(G1783&lt;=D1783,IF($I$5&lt;50000,$I1783,$G1783*$F1783),"Недостаточно количества на складе")</f>
      </c>
      <c r="I1783" s="32">
        <f>IFERROR(G1783*E1783,0)</f>
      </c>
    </row>
    <row r="1784" spans="1:9" hidden="1" outlineLevel="3" ht="61" customHeight="1">
      <c r="A1784" s="34" t="s">
        <v>3474</v>
      </c>
      <c r="B1784" s="26"/>
      <c r="C1784" s="27" t="s">
        <v>3475</v>
      </c>
      <c r="D1784" s="28">
        <v>1</v>
      </c>
      <c r="E1784" s="29">
        <v>452</v>
      </c>
      <c r="F1784" s="29">
        <v>430</v>
      </c>
      <c r="G1784" s="30"/>
      <c r="H1784" s="31">
        <f>IF(G1784&lt;=D1784,IF($I$5&lt;50000,$I1784,$G1784*$F1784),"Недостаточно количества на складе")</f>
      </c>
      <c r="I1784" s="32">
        <f>IFERROR(G1784*E1784,0)</f>
      </c>
    </row>
    <row r="1785" spans="1:9" hidden="1" outlineLevel="3" ht="61" customHeight="1">
      <c r="A1785" s="34" t="s">
        <v>3476</v>
      </c>
      <c r="B1785" s="26"/>
      <c r="C1785" s="27" t="s">
        <v>3477</v>
      </c>
      <c r="D1785" s="28">
        <v>11</v>
      </c>
      <c r="E1785" s="29">
        <v>540</v>
      </c>
      <c r="F1785" s="29">
        <v>513</v>
      </c>
      <c r="G1785" s="30"/>
      <c r="H1785" s="31">
        <f>IF(G1785&lt;=D1785,IF($I$5&lt;50000,$I1785,$G1785*$F1785),"Недостаточно количества на складе")</f>
      </c>
      <c r="I1785" s="32">
        <f>IFERROR(G1785*E1785,0)</f>
      </c>
    </row>
    <row r="1786" spans="1:9" hidden="1" outlineLevel="3" ht="61" customHeight="1">
      <c r="A1786" s="34" t="s">
        <v>3478</v>
      </c>
      <c r="B1786" s="26"/>
      <c r="C1786" s="27" t="s">
        <v>3479</v>
      </c>
      <c r="D1786" s="28">
        <v>12</v>
      </c>
      <c r="E1786" s="29">
        <v>675</v>
      </c>
      <c r="F1786" s="29">
        <v>641</v>
      </c>
      <c r="G1786" s="30"/>
      <c r="H1786" s="31">
        <f>IF(G1786&lt;=D1786,IF($I$5&lt;50000,$I1786,$G1786*$F1786),"Недостаточно количества на складе")</f>
      </c>
      <c r="I1786" s="32">
        <f>IFERROR(G1786*E1786,0)</f>
      </c>
    </row>
    <row r="1787" spans="1:9" hidden="1" outlineLevel="3" ht="61" customHeight="1">
      <c r="A1787" s="34" t="s">
        <v>3480</v>
      </c>
      <c r="B1787" s="26"/>
      <c r="C1787" s="27" t="s">
        <v>3481</v>
      </c>
      <c r="D1787" s="28">
        <v>34</v>
      </c>
      <c r="E1787" s="29">
        <v>252</v>
      </c>
      <c r="F1787" s="29">
        <v>240</v>
      </c>
      <c r="G1787" s="30"/>
      <c r="H1787" s="31">
        <f>IF(G1787&lt;=D1787,IF($I$5&lt;50000,$I1787,$G1787*$F1787),"Недостаточно количества на складе")</f>
      </c>
      <c r="I1787" s="32">
        <f>IFERROR(G1787*E1787,0)</f>
      </c>
    </row>
    <row r="1788" spans="1:9" hidden="1" outlineLevel="3" ht="61" customHeight="1">
      <c r="A1788" s="34" t="s">
        <v>3482</v>
      </c>
      <c r="B1788" s="26"/>
      <c r="C1788" s="27" t="s">
        <v>3483</v>
      </c>
      <c r="D1788" s="28">
        <v>8</v>
      </c>
      <c r="E1788" s="29">
        <v>1190</v>
      </c>
      <c r="F1788" s="29">
        <v>1130</v>
      </c>
      <c r="G1788" s="30"/>
      <c r="H1788" s="31">
        <f>IF(G1788&lt;=D1788,IF($I$5&lt;50000,$I1788,$G1788*$F1788),"Недостаточно количества на складе")</f>
      </c>
      <c r="I1788" s="32">
        <f>IFERROR(G1788*E1788,0)</f>
      </c>
    </row>
    <row r="1789" spans="1:9" hidden="1" outlineLevel="3" ht="61" customHeight="1">
      <c r="A1789" s="34" t="s">
        <v>3484</v>
      </c>
      <c r="B1789" s="26"/>
      <c r="C1789" s="27" t="s">
        <v>3485</v>
      </c>
      <c r="D1789" s="28">
        <v>21</v>
      </c>
      <c r="E1789" s="29">
        <v>1190</v>
      </c>
      <c r="F1789" s="29">
        <v>1130</v>
      </c>
      <c r="G1789" s="30"/>
      <c r="H1789" s="31">
        <f>IF(G1789&lt;=D1789,IF($I$5&lt;50000,$I1789,$G1789*$F1789),"Недостаточно количества на складе")</f>
      </c>
      <c r="I1789" s="32">
        <f>IFERROR(G1789*E1789,0)</f>
      </c>
    </row>
    <row r="1790" spans="1:9" s="23" customFormat="1" collapsed="1" hidden="1" outlineLevel="2" customHeight="1">
      <c r="A1790" s="33" t="s">
        <v>3486</v>
      </c>
      <c r="B1790" s="33"/>
      <c r="C1790" s="33"/>
      <c r="D1790" s="33"/>
      <c r="E1790" s="33"/>
      <c r="F1790" s="33"/>
      <c r="G1790" s="33"/>
      <c r="H1790" s="33"/>
      <c r="I1790" s="33"/>
    </row>
    <row r="1791" spans="1:9" hidden="1" outlineLevel="3" ht="61" customHeight="1">
      <c r="A1791" s="34" t="s">
        <v>3487</v>
      </c>
      <c r="B1791" s="26"/>
      <c r="C1791" s="27" t="s">
        <v>3488</v>
      </c>
      <c r="D1791" s="28">
        <v>8</v>
      </c>
      <c r="E1791" s="29">
        <v>615</v>
      </c>
      <c r="F1791" s="29">
        <v>583</v>
      </c>
      <c r="G1791" s="30"/>
      <c r="H1791" s="31">
        <f>IF(G1791&lt;=D1791,IF($I$5&lt;50000,$I1791,$G1791*$F1791),"Недостаточно количества на складе")</f>
      </c>
      <c r="I1791" s="32">
        <f>IFERROR(G1791*E1791,0)</f>
      </c>
    </row>
    <row r="1792" spans="1:9" hidden="1" outlineLevel="3" ht="61" customHeight="1">
      <c r="A1792" s="34" t="s">
        <v>3489</v>
      </c>
      <c r="B1792" s="26"/>
      <c r="C1792" s="27" t="s">
        <v>3490</v>
      </c>
      <c r="D1792" s="28">
        <v>31</v>
      </c>
      <c r="E1792" s="29">
        <v>48</v>
      </c>
      <c r="F1792" s="29">
        <v>47</v>
      </c>
      <c r="G1792" s="30"/>
      <c r="H1792" s="31">
        <f>IF(G1792&lt;=D1792,IF($I$5&lt;50000,$I1792,$G1792*$F1792),"Недостаточно количества на складе")</f>
      </c>
      <c r="I1792" s="32">
        <f>IFERROR(G1792*E1792,0)</f>
      </c>
    </row>
    <row r="1793" spans="1:9" hidden="1" outlineLevel="3" ht="61" customHeight="1">
      <c r="A1793" s="34" t="s">
        <v>3491</v>
      </c>
      <c r="B1793" s="26"/>
      <c r="C1793" s="27" t="s">
        <v>3492</v>
      </c>
      <c r="D1793" s="28">
        <v>14</v>
      </c>
      <c r="E1793" s="29">
        <v>48</v>
      </c>
      <c r="F1793" s="29">
        <v>47</v>
      </c>
      <c r="G1793" s="30"/>
      <c r="H1793" s="31">
        <f>IF(G1793&lt;=D1793,IF($I$5&lt;50000,$I1793,$G1793*$F1793),"Недостаточно количества на складе")</f>
      </c>
      <c r="I1793" s="32">
        <f>IFERROR(G1793*E1793,0)</f>
      </c>
    </row>
    <row r="1794" spans="1:9" hidden="1" outlineLevel="3" ht="49" customHeight="1">
      <c r="A1794" s="34" t="s">
        <v>3493</v>
      </c>
      <c r="B1794" s="26"/>
      <c r="C1794" s="27" t="s">
        <v>3494</v>
      </c>
      <c r="D1794" s="28">
        <v>3</v>
      </c>
      <c r="E1794" s="29">
        <v>45</v>
      </c>
      <c r="F1794" s="29">
        <v>44</v>
      </c>
      <c r="G1794" s="30"/>
      <c r="H1794" s="31">
        <f>IF(G1794&lt;=D1794,IF($I$5&lt;50000,$I1794,$G1794*$F1794),"Недостаточно количества на складе")</f>
      </c>
      <c r="I1794" s="32">
        <f>IFERROR(G1794*E1794,0)</f>
      </c>
    </row>
    <row r="1795" spans="1:9" hidden="1" outlineLevel="3" ht="49" customHeight="1">
      <c r="A1795" s="34" t="s">
        <v>3495</v>
      </c>
      <c r="B1795" s="26"/>
      <c r="C1795" s="27" t="s">
        <v>3496</v>
      </c>
      <c r="D1795" s="28">
        <v>1</v>
      </c>
      <c r="E1795" s="29">
        <v>45</v>
      </c>
      <c r="F1795" s="29">
        <v>44</v>
      </c>
      <c r="G1795" s="30"/>
      <c r="H1795" s="31">
        <f>IF(G1795&lt;=D1795,IF($I$5&lt;50000,$I1795,$G1795*$F1795),"Недостаточно количества на складе")</f>
      </c>
      <c r="I1795" s="32">
        <f>IFERROR(G1795*E1795,0)</f>
      </c>
    </row>
    <row r="1796" spans="1:9" hidden="1" outlineLevel="3" ht="49" customHeight="1">
      <c r="A1796" s="34" t="s">
        <v>3497</v>
      </c>
      <c r="B1796" s="26"/>
      <c r="C1796" s="27" t="s">
        <v>3498</v>
      </c>
      <c r="D1796" s="28">
        <v>10</v>
      </c>
      <c r="E1796" s="29">
        <v>45</v>
      </c>
      <c r="F1796" s="29">
        <v>44</v>
      </c>
      <c r="G1796" s="30"/>
      <c r="H1796" s="31">
        <f>IF(G1796&lt;=D1796,IF($I$5&lt;50000,$I1796,$G1796*$F1796),"Недостаточно количества на складе")</f>
      </c>
      <c r="I1796" s="32">
        <f>IFERROR(G1796*E1796,0)</f>
      </c>
    </row>
    <row r="1797" spans="1:9" hidden="1" outlineLevel="3" ht="49" customHeight="1">
      <c r="A1797" s="34" t="s">
        <v>3499</v>
      </c>
      <c r="B1797" s="26"/>
      <c r="C1797" s="27" t="s">
        <v>3500</v>
      </c>
      <c r="D1797" s="28">
        <v>14</v>
      </c>
      <c r="E1797" s="29">
        <v>45</v>
      </c>
      <c r="F1797" s="29">
        <v>44</v>
      </c>
      <c r="G1797" s="30"/>
      <c r="H1797" s="31">
        <f>IF(G1797&lt;=D1797,IF($I$5&lt;50000,$I1797,$G1797*$F1797),"Недостаточно количества на складе")</f>
      </c>
      <c r="I1797" s="32">
        <f>IFERROR(G1797*E1797,0)</f>
      </c>
    </row>
    <row r="1798" spans="1:9" hidden="1" outlineLevel="3" ht="49" customHeight="1">
      <c r="A1798" s="34" t="s">
        <v>3501</v>
      </c>
      <c r="B1798" s="26"/>
      <c r="C1798" s="27" t="s">
        <v>3502</v>
      </c>
      <c r="D1798" s="28">
        <v>19</v>
      </c>
      <c r="E1798" s="29">
        <v>45</v>
      </c>
      <c r="F1798" s="29">
        <v>44</v>
      </c>
      <c r="G1798" s="30"/>
      <c r="H1798" s="31">
        <f>IF(G1798&lt;=D1798,IF($I$5&lt;50000,$I1798,$G1798*$F1798),"Недостаточно количества на складе")</f>
      </c>
      <c r="I1798" s="32">
        <f>IFERROR(G1798*E1798,0)</f>
      </c>
    </row>
    <row r="1799" spans="1:9" hidden="1" outlineLevel="3" ht="49" customHeight="1">
      <c r="A1799" s="34" t="s">
        <v>3503</v>
      </c>
      <c r="B1799" s="26"/>
      <c r="C1799" s="27" t="s">
        <v>3504</v>
      </c>
      <c r="D1799" s="28">
        <v>15</v>
      </c>
      <c r="E1799" s="29">
        <v>45</v>
      </c>
      <c r="F1799" s="29">
        <v>44</v>
      </c>
      <c r="G1799" s="30"/>
      <c r="H1799" s="31">
        <f>IF(G1799&lt;=D1799,IF($I$5&lt;50000,$I1799,$G1799*$F1799),"Недостаточно количества на складе")</f>
      </c>
      <c r="I1799" s="32">
        <f>IFERROR(G1799*E1799,0)</f>
      </c>
    </row>
    <row r="1800" spans="1:9" hidden="1" outlineLevel="3" ht="49" customHeight="1">
      <c r="A1800" s="34" t="s">
        <v>3505</v>
      </c>
      <c r="B1800" s="26"/>
      <c r="C1800" s="27" t="s">
        <v>3506</v>
      </c>
      <c r="D1800" s="28">
        <v>2</v>
      </c>
      <c r="E1800" s="29">
        <v>45</v>
      </c>
      <c r="F1800" s="29">
        <v>44</v>
      </c>
      <c r="G1800" s="30"/>
      <c r="H1800" s="31">
        <f>IF(G1800&lt;=D1800,IF($I$5&lt;50000,$I1800,$G1800*$F1800),"Недостаточно количества на складе")</f>
      </c>
      <c r="I1800" s="32">
        <f>IFERROR(G1800*E1800,0)</f>
      </c>
    </row>
    <row r="1801" spans="1:9" hidden="1" outlineLevel="3" ht="49" customHeight="1">
      <c r="A1801" s="34" t="s">
        <v>3507</v>
      </c>
      <c r="B1801" s="26"/>
      <c r="C1801" s="27" t="s">
        <v>3508</v>
      </c>
      <c r="D1801" s="28">
        <v>23</v>
      </c>
      <c r="E1801" s="29">
        <v>45</v>
      </c>
      <c r="F1801" s="29">
        <v>44</v>
      </c>
      <c r="G1801" s="30"/>
      <c r="H1801" s="31">
        <f>IF(G1801&lt;=D1801,IF($I$5&lt;50000,$I1801,$G1801*$F1801),"Недостаточно количества на складе")</f>
      </c>
      <c r="I1801" s="32">
        <f>IFERROR(G1801*E1801,0)</f>
      </c>
    </row>
    <row r="1802" spans="1:9" hidden="1" outlineLevel="3" ht="61" customHeight="1">
      <c r="A1802" s="34" t="s">
        <v>3509</v>
      </c>
      <c r="B1802" s="26"/>
      <c r="C1802" s="27" t="s">
        <v>3510</v>
      </c>
      <c r="D1802" s="28">
        <v>274</v>
      </c>
      <c r="E1802" s="29">
        <v>45</v>
      </c>
      <c r="F1802" s="29">
        <v>44</v>
      </c>
      <c r="G1802" s="30"/>
      <c r="H1802" s="31">
        <f>IF(G1802&lt;=D1802,IF($I$5&lt;50000,$I1802,$G1802*$F1802),"Недостаточно количества на складе")</f>
      </c>
      <c r="I1802" s="32">
        <f>IFERROR(G1802*E1802,0)</f>
      </c>
    </row>
    <row r="1803" spans="1:9" hidden="1" outlineLevel="3" ht="49" customHeight="1">
      <c r="A1803" s="34" t="s">
        <v>3511</v>
      </c>
      <c r="B1803" s="26"/>
      <c r="C1803" s="27" t="s">
        <v>3512</v>
      </c>
      <c r="D1803" s="28">
        <v>32</v>
      </c>
      <c r="E1803" s="29">
        <v>45</v>
      </c>
      <c r="F1803" s="29">
        <v>44</v>
      </c>
      <c r="G1803" s="30"/>
      <c r="H1803" s="31">
        <f>IF(G1803&lt;=D1803,IF($I$5&lt;50000,$I1803,$G1803*$F1803),"Недостаточно количества на складе")</f>
      </c>
      <c r="I1803" s="32">
        <f>IFERROR(G1803*E1803,0)</f>
      </c>
    </row>
    <row r="1804" spans="1:9" hidden="1" outlineLevel="3" ht="49" customHeight="1">
      <c r="A1804" s="34" t="s">
        <v>3513</v>
      </c>
      <c r="B1804" s="26"/>
      <c r="C1804" s="27" t="s">
        <v>3514</v>
      </c>
      <c r="D1804" s="28">
        <v>27</v>
      </c>
      <c r="E1804" s="29">
        <v>45</v>
      </c>
      <c r="F1804" s="29">
        <v>44</v>
      </c>
      <c r="G1804" s="30"/>
      <c r="H1804" s="31">
        <f>IF(G1804&lt;=D1804,IF($I$5&lt;50000,$I1804,$G1804*$F1804),"Недостаточно количества на складе")</f>
      </c>
      <c r="I1804" s="32">
        <f>IFERROR(G1804*E1804,0)</f>
      </c>
    </row>
    <row r="1805" spans="1:9" hidden="1" outlineLevel="3" ht="49" customHeight="1">
      <c r="A1805" s="34" t="s">
        <v>3515</v>
      </c>
      <c r="B1805" s="26"/>
      <c r="C1805" s="27" t="s">
        <v>3516</v>
      </c>
      <c r="D1805" s="28">
        <v>11</v>
      </c>
      <c r="E1805" s="29">
        <v>45</v>
      </c>
      <c r="F1805" s="29">
        <v>44</v>
      </c>
      <c r="G1805" s="30"/>
      <c r="H1805" s="31">
        <f>IF(G1805&lt;=D1805,IF($I$5&lt;50000,$I1805,$G1805*$F1805),"Недостаточно количества на складе")</f>
      </c>
      <c r="I1805" s="32">
        <f>IFERROR(G1805*E1805,0)</f>
      </c>
    </row>
    <row r="1806" spans="1:9" hidden="1" outlineLevel="3" ht="49" customHeight="1">
      <c r="A1806" s="34" t="s">
        <v>3517</v>
      </c>
      <c r="B1806" s="26"/>
      <c r="C1806" s="27" t="s">
        <v>3518</v>
      </c>
      <c r="D1806" s="28">
        <v>26</v>
      </c>
      <c r="E1806" s="29">
        <v>45</v>
      </c>
      <c r="F1806" s="29">
        <v>44</v>
      </c>
      <c r="G1806" s="30"/>
      <c r="H1806" s="31">
        <f>IF(G1806&lt;=D1806,IF($I$5&lt;50000,$I1806,$G1806*$F1806),"Недостаточно количества на складе")</f>
      </c>
      <c r="I1806" s="32">
        <f>IFERROR(G1806*E1806,0)</f>
      </c>
    </row>
    <row r="1807" spans="1:9" hidden="1" outlineLevel="3" ht="49" customHeight="1">
      <c r="A1807" s="34" t="s">
        <v>3519</v>
      </c>
      <c r="B1807" s="26"/>
      <c r="C1807" s="27" t="s">
        <v>3520</v>
      </c>
      <c r="D1807" s="28">
        <v>44</v>
      </c>
      <c r="E1807" s="29">
        <v>45</v>
      </c>
      <c r="F1807" s="29">
        <v>44</v>
      </c>
      <c r="G1807" s="30"/>
      <c r="H1807" s="31">
        <f>IF(G1807&lt;=D1807,IF($I$5&lt;50000,$I1807,$G1807*$F1807),"Недостаточно количества на складе")</f>
      </c>
      <c r="I1807" s="32">
        <f>IFERROR(G1807*E1807,0)</f>
      </c>
    </row>
    <row r="1808" spans="1:9" hidden="1" outlineLevel="3" ht="49" customHeight="1">
      <c r="A1808" s="34" t="s">
        <v>3521</v>
      </c>
      <c r="B1808" s="26"/>
      <c r="C1808" s="27" t="s">
        <v>3522</v>
      </c>
      <c r="D1808" s="28">
        <v>10</v>
      </c>
      <c r="E1808" s="29">
        <v>45</v>
      </c>
      <c r="F1808" s="29">
        <v>44</v>
      </c>
      <c r="G1808" s="30"/>
      <c r="H1808" s="31">
        <f>IF(G1808&lt;=D1808,IF($I$5&lt;50000,$I1808,$G1808*$F1808),"Недостаточно количества на складе")</f>
      </c>
      <c r="I1808" s="32">
        <f>IFERROR(G1808*E1808,0)</f>
      </c>
    </row>
    <row r="1809" spans="1:9" hidden="1" outlineLevel="3" ht="47.8" customHeight="1">
      <c r="A1809" s="34" t="s">
        <v>3523</v>
      </c>
      <c r="B1809" s="26"/>
      <c r="C1809" s="27" t="s">
        <v>3524</v>
      </c>
      <c r="D1809" s="28">
        <v>55</v>
      </c>
      <c r="E1809" s="29">
        <v>95</v>
      </c>
      <c r="F1809" s="29">
        <v>91</v>
      </c>
      <c r="G1809" s="30"/>
      <c r="H1809" s="31">
        <f>IF(G1809&lt;=D1809,IF($I$5&lt;50000,$I1809,$G1809*$F1809),"Недостаточно количества на складе")</f>
      </c>
      <c r="I1809" s="32">
        <f>IFERROR(G1809*E1809,0)</f>
      </c>
    </row>
    <row r="1810" spans="1:9" hidden="1" outlineLevel="3" ht="47.8" customHeight="1">
      <c r="A1810" s="34" t="s">
        <v>3525</v>
      </c>
      <c r="B1810" s="26"/>
      <c r="C1810" s="27" t="s">
        <v>3526</v>
      </c>
      <c r="D1810" s="28">
        <v>49</v>
      </c>
      <c r="E1810" s="29">
        <v>95</v>
      </c>
      <c r="F1810" s="29">
        <v>91</v>
      </c>
      <c r="G1810" s="30"/>
      <c r="H1810" s="31">
        <f>IF(G1810&lt;=D1810,IF($I$5&lt;50000,$I1810,$G1810*$F1810),"Недостаточно количества на складе")</f>
      </c>
      <c r="I1810" s="32">
        <f>IFERROR(G1810*E1810,0)</f>
      </c>
    </row>
    <row r="1811" spans="1:9" hidden="1" outlineLevel="3" ht="47.8" customHeight="1">
      <c r="A1811" s="34" t="s">
        <v>3527</v>
      </c>
      <c r="B1811" s="26"/>
      <c r="C1811" s="27" t="s">
        <v>3528</v>
      </c>
      <c r="D1811" s="28">
        <v>6</v>
      </c>
      <c r="E1811" s="29">
        <v>95</v>
      </c>
      <c r="F1811" s="29">
        <v>91</v>
      </c>
      <c r="G1811" s="30"/>
      <c r="H1811" s="31">
        <f>IF(G1811&lt;=D1811,IF($I$5&lt;50000,$I1811,$G1811*$F1811),"Недостаточно количества на складе")</f>
      </c>
      <c r="I1811" s="32">
        <f>IFERROR(G1811*E1811,0)</f>
      </c>
    </row>
    <row r="1812" spans="1:9" hidden="1" outlineLevel="3" ht="46" customHeight="1">
      <c r="A1812" s="34" t="s">
        <v>3529</v>
      </c>
      <c r="B1812" s="26"/>
      <c r="C1812" s="27" t="s">
        <v>3530</v>
      </c>
      <c r="D1812" s="28">
        <v>511</v>
      </c>
      <c r="E1812" s="29">
        <v>95</v>
      </c>
      <c r="F1812" s="29">
        <v>91</v>
      </c>
      <c r="G1812" s="30"/>
      <c r="H1812" s="31">
        <f>IF(G1812&lt;=D1812,IF($I$5&lt;50000,$I1812,$G1812*$F1812),"Недостаточно количества на складе")</f>
      </c>
      <c r="I1812" s="32">
        <f>IFERROR(G1812*E1812,0)</f>
      </c>
    </row>
    <row r="1813" spans="1:9" hidden="1" outlineLevel="3" ht="47.8" customHeight="1">
      <c r="A1813" s="34" t="s">
        <v>3531</v>
      </c>
      <c r="B1813" s="26"/>
      <c r="C1813" s="27" t="s">
        <v>3532</v>
      </c>
      <c r="D1813" s="28">
        <v>4</v>
      </c>
      <c r="E1813" s="29">
        <v>95</v>
      </c>
      <c r="F1813" s="29">
        <v>91</v>
      </c>
      <c r="G1813" s="30"/>
      <c r="H1813" s="31">
        <f>IF(G1813&lt;=D1813,IF($I$5&lt;50000,$I1813,$G1813*$F1813),"Недостаточно количества на складе")</f>
      </c>
      <c r="I1813" s="32">
        <f>IFERROR(G1813*E1813,0)</f>
      </c>
    </row>
    <row r="1814" spans="1:9" hidden="1" outlineLevel="3" ht="28" customHeight="1">
      <c r="A1814" s="34" t="s">
        <v>3533</v>
      </c>
      <c r="B1814" s="26"/>
      <c r="C1814" s="27" t="s">
        <v>3534</v>
      </c>
      <c r="D1814" s="28">
        <v>3</v>
      </c>
      <c r="E1814" s="29">
        <v>280</v>
      </c>
      <c r="F1814" s="29">
        <v>275</v>
      </c>
      <c r="G1814" s="30"/>
      <c r="H1814" s="31">
        <f>IF(G1814&lt;=D1814,IF($I$5&lt;50000,$I1814,$G1814*$F1814),"Недостаточно количества на складе")</f>
      </c>
      <c r="I1814" s="32">
        <f>IFERROR(G1814*E1814,0)</f>
      </c>
    </row>
    <row r="1815" spans="1:9" hidden="1" outlineLevel="3" ht="28" customHeight="1">
      <c r="A1815" s="34" t="s">
        <v>3535</v>
      </c>
      <c r="B1815" s="26"/>
      <c r="C1815" s="27" t="s">
        <v>3536</v>
      </c>
      <c r="D1815" s="28">
        <v>30</v>
      </c>
      <c r="E1815" s="29">
        <v>280</v>
      </c>
      <c r="F1815" s="29">
        <v>275</v>
      </c>
      <c r="G1815" s="30"/>
      <c r="H1815" s="31">
        <f>IF(G1815&lt;=D1815,IF($I$5&lt;50000,$I1815,$G1815*$F1815),"Недостаточно количества на складе")</f>
      </c>
      <c r="I1815" s="32">
        <f>IFERROR(G1815*E1815,0)</f>
      </c>
    </row>
    <row r="1816" spans="1:9" hidden="1" outlineLevel="3" ht="28" customHeight="1">
      <c r="A1816" s="34" t="s">
        <v>3537</v>
      </c>
      <c r="B1816" s="26"/>
      <c r="C1816" s="27" t="s">
        <v>3538</v>
      </c>
      <c r="D1816" s="28">
        <v>31</v>
      </c>
      <c r="E1816" s="29">
        <v>280</v>
      </c>
      <c r="F1816" s="29">
        <v>275</v>
      </c>
      <c r="G1816" s="30"/>
      <c r="H1816" s="31">
        <f>IF(G1816&lt;=D1816,IF($I$5&lt;50000,$I1816,$G1816*$F1816),"Недостаточно количества на складе")</f>
      </c>
      <c r="I1816" s="32">
        <f>IFERROR(G1816*E1816,0)</f>
      </c>
    </row>
    <row r="1817" spans="1:9" hidden="1" outlineLevel="3" ht="61" customHeight="1">
      <c r="A1817" s="34" t="s">
        <v>3539</v>
      </c>
      <c r="B1817" s="26"/>
      <c r="C1817" s="27" t="s">
        <v>3540</v>
      </c>
      <c r="D1817" s="28">
        <v>159</v>
      </c>
      <c r="E1817" s="29">
        <v>485</v>
      </c>
      <c r="F1817" s="29">
        <v>461</v>
      </c>
      <c r="G1817" s="30"/>
      <c r="H1817" s="31">
        <f>IF(G1817&lt;=D1817,IF($I$5&lt;50000,$I1817,$G1817*$F1817),"Недостаточно количества на складе")</f>
      </c>
      <c r="I1817" s="32">
        <f>IFERROR(G1817*E1817,0)</f>
      </c>
    </row>
    <row r="1818" spans="1:9" hidden="1" outlineLevel="3" ht="61" customHeight="1">
      <c r="A1818" s="34" t="s">
        <v>3541</v>
      </c>
      <c r="B1818" s="26"/>
      <c r="C1818" s="27" t="s">
        <v>3542</v>
      </c>
      <c r="D1818" s="28">
        <v>68</v>
      </c>
      <c r="E1818" s="29">
        <v>39</v>
      </c>
      <c r="F1818" s="29">
        <v>44</v>
      </c>
      <c r="G1818" s="30"/>
      <c r="H1818" s="31">
        <f>IF(G1818&lt;=D1818,IF($I$5&lt;50000,$I1818,$G1818*$F1818),"Недостаточно количества на складе")</f>
      </c>
      <c r="I1818" s="32">
        <f>IFERROR(G1818*E1818,0)</f>
      </c>
    </row>
    <row r="1819" spans="1:9" hidden="1" outlineLevel="3" ht="61" customHeight="1">
      <c r="A1819" s="34" t="s">
        <v>3543</v>
      </c>
      <c r="B1819" s="26"/>
      <c r="C1819" s="27" t="s">
        <v>3544</v>
      </c>
      <c r="D1819" s="28">
        <v>45</v>
      </c>
      <c r="E1819" s="29">
        <v>39</v>
      </c>
      <c r="F1819" s="29">
        <v>44</v>
      </c>
      <c r="G1819" s="30"/>
      <c r="H1819" s="31">
        <f>IF(G1819&lt;=D1819,IF($I$5&lt;50000,$I1819,$G1819*$F1819),"Недостаточно количества на складе")</f>
      </c>
      <c r="I1819" s="32">
        <f>IFERROR(G1819*E1819,0)</f>
      </c>
    </row>
    <row r="1820" spans="1:9" hidden="1" outlineLevel="3" ht="60.4" customHeight="1">
      <c r="A1820" s="34" t="s">
        <v>3545</v>
      </c>
      <c r="B1820" s="26"/>
      <c r="C1820" s="27" t="s">
        <v>3546</v>
      </c>
      <c r="D1820" s="28">
        <v>17</v>
      </c>
      <c r="E1820" s="29">
        <v>39</v>
      </c>
      <c r="F1820" s="29">
        <v>44</v>
      </c>
      <c r="G1820" s="30"/>
      <c r="H1820" s="31">
        <f>IF(G1820&lt;=D1820,IF($I$5&lt;50000,$I1820,$G1820*$F1820),"Недостаточно количества на складе")</f>
      </c>
      <c r="I1820" s="32">
        <f>IFERROR(G1820*E1820,0)</f>
      </c>
    </row>
    <row r="1821" spans="1:9" hidden="1" outlineLevel="3" ht="61" customHeight="1">
      <c r="A1821" s="34" t="s">
        <v>3547</v>
      </c>
      <c r="B1821" s="26"/>
      <c r="C1821" s="27" t="s">
        <v>3548</v>
      </c>
      <c r="D1821" s="28">
        <v>1</v>
      </c>
      <c r="E1821" s="29">
        <v>39</v>
      </c>
      <c r="F1821" s="29">
        <v>44</v>
      </c>
      <c r="G1821" s="30"/>
      <c r="H1821" s="31">
        <f>IF(G1821&lt;=D1821,IF($I$5&lt;50000,$I1821,$G1821*$F1821),"Недостаточно количества на складе")</f>
      </c>
      <c r="I1821" s="32">
        <f>IFERROR(G1821*E1821,0)</f>
      </c>
    </row>
    <row r="1822" spans="1:9" hidden="1" outlineLevel="3" ht="46" customHeight="1">
      <c r="A1822" s="34" t="s">
        <v>3549</v>
      </c>
      <c r="B1822" s="26"/>
      <c r="C1822" s="27" t="s">
        <v>3550</v>
      </c>
      <c r="D1822" s="28">
        <v>24</v>
      </c>
      <c r="E1822" s="29">
        <v>39</v>
      </c>
      <c r="F1822" s="29">
        <v>44</v>
      </c>
      <c r="G1822" s="30"/>
      <c r="H1822" s="31">
        <f>IF(G1822&lt;=D1822,IF($I$5&lt;50000,$I1822,$G1822*$F1822),"Недостаточно количества на складе")</f>
      </c>
      <c r="I1822" s="32">
        <f>IFERROR(G1822*E1822,0)</f>
      </c>
    </row>
    <row r="1823" spans="1:9" hidden="1" outlineLevel="3" ht="61" customHeight="1">
      <c r="A1823" s="34" t="s">
        <v>3551</v>
      </c>
      <c r="B1823" s="26"/>
      <c r="C1823" s="27" t="s">
        <v>3552</v>
      </c>
      <c r="D1823" s="28">
        <v>25</v>
      </c>
      <c r="E1823" s="29">
        <v>39</v>
      </c>
      <c r="F1823" s="29">
        <v>44</v>
      </c>
      <c r="G1823" s="30"/>
      <c r="H1823" s="31">
        <f>IF(G1823&lt;=D1823,IF($I$5&lt;50000,$I1823,$G1823*$F1823),"Недостаточно количества на складе")</f>
      </c>
      <c r="I1823" s="32">
        <f>IFERROR(G1823*E1823,0)</f>
      </c>
    </row>
    <row r="1824" spans="1:9" hidden="1" outlineLevel="3" ht="59.8" customHeight="1">
      <c r="A1824" s="34" t="s">
        <v>3553</v>
      </c>
      <c r="B1824" s="26"/>
      <c r="C1824" s="27" t="s">
        <v>3554</v>
      </c>
      <c r="D1824" s="28">
        <v>4</v>
      </c>
      <c r="E1824" s="29">
        <v>39</v>
      </c>
      <c r="F1824" s="29">
        <v>44</v>
      </c>
      <c r="G1824" s="30"/>
      <c r="H1824" s="31">
        <f>IF(G1824&lt;=D1824,IF($I$5&lt;50000,$I1824,$G1824*$F1824),"Недостаточно количества на складе")</f>
      </c>
      <c r="I1824" s="32">
        <f>IFERROR(G1824*E1824,0)</f>
      </c>
    </row>
    <row r="1825" spans="1:9" hidden="1" outlineLevel="3" ht="61" customHeight="1">
      <c r="A1825" s="34" t="s">
        <v>3555</v>
      </c>
      <c r="B1825" s="26"/>
      <c r="C1825" s="27" t="s">
        <v>3556</v>
      </c>
      <c r="D1825" s="28">
        <v>17</v>
      </c>
      <c r="E1825" s="29">
        <v>48</v>
      </c>
      <c r="F1825" s="29">
        <v>47</v>
      </c>
      <c r="G1825" s="30"/>
      <c r="H1825" s="31">
        <f>IF(G1825&lt;=D1825,IF($I$5&lt;50000,$I1825,$G1825*$F1825),"Недостаточно количества на складе")</f>
      </c>
      <c r="I1825" s="32">
        <f>IFERROR(G1825*E1825,0)</f>
      </c>
    </row>
    <row r="1826" spans="1:9" hidden="1" outlineLevel="3" ht="61" customHeight="1">
      <c r="A1826" s="34" t="s">
        <v>3557</v>
      </c>
      <c r="B1826" s="26"/>
      <c r="C1826" s="27" t="s">
        <v>3558</v>
      </c>
      <c r="D1826" s="28">
        <v>4</v>
      </c>
      <c r="E1826" s="29">
        <v>39</v>
      </c>
      <c r="F1826" s="29">
        <v>39</v>
      </c>
      <c r="G1826" s="30"/>
      <c r="H1826" s="31">
        <f>IF(G1826&lt;=D1826,IF($I$5&lt;50000,$I1826,$G1826*$F1826),"Недостаточно количества на складе")</f>
      </c>
      <c r="I1826" s="32">
        <f>IFERROR(G1826*E1826,0)</f>
      </c>
    </row>
    <row r="1827" spans="1:9" hidden="1" outlineLevel="3" ht="61" customHeight="1">
      <c r="A1827" s="34" t="s">
        <v>3559</v>
      </c>
      <c r="B1827" s="26"/>
      <c r="C1827" s="27" t="s">
        <v>3560</v>
      </c>
      <c r="D1827" s="28">
        <v>12</v>
      </c>
      <c r="E1827" s="29">
        <v>39</v>
      </c>
      <c r="F1827" s="29">
        <v>39</v>
      </c>
      <c r="G1827" s="30"/>
      <c r="H1827" s="31">
        <f>IF(G1827&lt;=D1827,IF($I$5&lt;50000,$I1827,$G1827*$F1827),"Недостаточно количества на складе")</f>
      </c>
      <c r="I1827" s="32">
        <f>IFERROR(G1827*E1827,0)</f>
      </c>
    </row>
    <row r="1828" spans="1:9" hidden="1" outlineLevel="3" ht="61" customHeight="1">
      <c r="A1828" s="34" t="s">
        <v>3561</v>
      </c>
      <c r="B1828" s="26"/>
      <c r="C1828" s="27" t="s">
        <v>3562</v>
      </c>
      <c r="D1828" s="28">
        <v>1</v>
      </c>
      <c r="E1828" s="29">
        <v>39</v>
      </c>
      <c r="F1828" s="29">
        <v>39</v>
      </c>
      <c r="G1828" s="30"/>
      <c r="H1828" s="31">
        <f>IF(G1828&lt;=D1828,IF($I$5&lt;50000,$I1828,$G1828*$F1828),"Недостаточно количества на складе")</f>
      </c>
      <c r="I1828" s="32">
        <f>IFERROR(G1828*E1828,0)</f>
      </c>
    </row>
    <row r="1829" spans="1:9" hidden="1" outlineLevel="3" ht="61" customHeight="1">
      <c r="A1829" s="34" t="s">
        <v>3563</v>
      </c>
      <c r="B1829" s="26"/>
      <c r="C1829" s="27" t="s">
        <v>3564</v>
      </c>
      <c r="D1829" s="28">
        <v>3</v>
      </c>
      <c r="E1829" s="29">
        <v>39</v>
      </c>
      <c r="F1829" s="29">
        <v>39</v>
      </c>
      <c r="G1829" s="30"/>
      <c r="H1829" s="31">
        <f>IF(G1829&lt;=D1829,IF($I$5&lt;50000,$I1829,$G1829*$F1829),"Недостаточно количества на складе")</f>
      </c>
      <c r="I1829" s="32">
        <f>IFERROR(G1829*E1829,0)</f>
      </c>
    </row>
    <row r="1830" spans="1:9" hidden="1" outlineLevel="3" ht="47.8" customHeight="1">
      <c r="A1830" s="34" t="s">
        <v>3565</v>
      </c>
      <c r="B1830" s="26"/>
      <c r="C1830" s="27" t="s">
        <v>3566</v>
      </c>
      <c r="D1830" s="28">
        <v>16</v>
      </c>
      <c r="E1830" s="29">
        <v>39</v>
      </c>
      <c r="F1830" s="29">
        <v>39</v>
      </c>
      <c r="G1830" s="30"/>
      <c r="H1830" s="31">
        <f>IF(G1830&lt;=D1830,IF($I$5&lt;50000,$I1830,$G1830*$F1830),"Недостаточно количества на складе")</f>
      </c>
      <c r="I1830" s="32">
        <f>IFERROR(G1830*E1830,0)</f>
      </c>
    </row>
    <row r="1831" spans="1:9" hidden="1" outlineLevel="3" ht="61" customHeight="1">
      <c r="A1831" s="34" t="s">
        <v>3567</v>
      </c>
      <c r="B1831" s="26"/>
      <c r="C1831" s="27" t="s">
        <v>3568</v>
      </c>
      <c r="D1831" s="28">
        <v>11</v>
      </c>
      <c r="E1831" s="29">
        <v>39</v>
      </c>
      <c r="F1831" s="29">
        <v>39</v>
      </c>
      <c r="G1831" s="30"/>
      <c r="H1831" s="31">
        <f>IF(G1831&lt;=D1831,IF($I$5&lt;50000,$I1831,$G1831*$F1831),"Недостаточно количества на складе")</f>
      </c>
      <c r="I1831" s="32">
        <f>IFERROR(G1831*E1831,0)</f>
      </c>
    </row>
    <row r="1832" spans="1:9" s="23" customFormat="1" collapsed="1" hidden="1" outlineLevel="2" customHeight="1">
      <c r="A1832" s="33" t="s">
        <v>3569</v>
      </c>
      <c r="B1832" s="33"/>
      <c r="C1832" s="33"/>
      <c r="D1832" s="33"/>
      <c r="E1832" s="33"/>
      <c r="F1832" s="33"/>
      <c r="G1832" s="33"/>
      <c r="H1832" s="33"/>
      <c r="I1832" s="33"/>
    </row>
    <row r="1833" spans="1:9" hidden="1" outlineLevel="3" ht="61" customHeight="1">
      <c r="A1833" s="34" t="s">
        <v>3570</v>
      </c>
      <c r="B1833" s="26"/>
      <c r="C1833" s="27" t="s">
        <v>3571</v>
      </c>
      <c r="D1833" s="28">
        <v>315</v>
      </c>
      <c r="E1833" s="29">
        <v>545</v>
      </c>
      <c r="F1833" s="29">
        <v>528</v>
      </c>
      <c r="G1833" s="30"/>
      <c r="H1833" s="31">
        <f>IF(G1833&lt;=D1833,IF($I$5&lt;50000,$I1833,$G1833*$F1833),"Недостаточно количества на складе")</f>
      </c>
      <c r="I1833" s="32">
        <f>IFERROR(G1833*E1833,0)</f>
      </c>
    </row>
    <row r="1834" spans="1:9" hidden="1" outlineLevel="3" ht="61" customHeight="1">
      <c r="A1834" s="34" t="s">
        <v>3572</v>
      </c>
      <c r="B1834" s="26"/>
      <c r="C1834" s="27" t="s">
        <v>3573</v>
      </c>
      <c r="D1834" s="28">
        <v>290</v>
      </c>
      <c r="E1834" s="29">
        <v>710</v>
      </c>
      <c r="F1834" s="29">
        <v>675</v>
      </c>
      <c r="G1834" s="30"/>
      <c r="H1834" s="31">
        <f>IF(G1834&lt;=D1834,IF($I$5&lt;50000,$I1834,$G1834*$F1834),"Недостаточно количества на складе")</f>
      </c>
      <c r="I1834" s="32">
        <f>IFERROR(G1834*E1834,0)</f>
      </c>
    </row>
    <row r="1835" spans="1:9" hidden="1" outlineLevel="3" ht="61" customHeight="1">
      <c r="A1835" s="34" t="s">
        <v>3574</v>
      </c>
      <c r="B1835" s="26"/>
      <c r="C1835" s="27" t="s">
        <v>3575</v>
      </c>
      <c r="D1835" s="28">
        <v>14</v>
      </c>
      <c r="E1835" s="29">
        <v>580</v>
      </c>
      <c r="F1835" s="29">
        <v>575</v>
      </c>
      <c r="G1835" s="30"/>
      <c r="H1835" s="31">
        <f>IF(G1835&lt;=D1835,IF($I$5&lt;50000,$I1835,$G1835*$F1835),"Недостаточно количества на складе")</f>
      </c>
      <c r="I1835" s="32">
        <f>IFERROR(G1835*E1835,0)</f>
      </c>
    </row>
    <row r="1836" spans="1:9" s="23" customFormat="1" collapsed="1" hidden="1" outlineLevel="2" customHeight="1">
      <c r="A1836" s="33" t="s">
        <v>3576</v>
      </c>
      <c r="B1836" s="33"/>
      <c r="C1836" s="33"/>
      <c r="D1836" s="33"/>
      <c r="E1836" s="33"/>
      <c r="F1836" s="33"/>
      <c r="G1836" s="33"/>
      <c r="H1836" s="33"/>
      <c r="I1836" s="33"/>
    </row>
    <row r="1837" spans="1:9" s="23" customFormat="1" collapsed="1" hidden="1" outlineLevel="3" customHeight="1">
      <c r="A1837" s="35" t="s">
        <v>3577</v>
      </c>
      <c r="B1837" s="35"/>
      <c r="C1837" s="35"/>
      <c r="D1837" s="35"/>
      <c r="E1837" s="35"/>
      <c r="F1837" s="35"/>
      <c r="G1837" s="35"/>
      <c r="H1837" s="35"/>
      <c r="I1837" s="35"/>
    </row>
    <row r="1838" spans="1:9" hidden="1" outlineLevel="4" ht="61" customHeight="1">
      <c r="A1838" s="36" t="s">
        <v>3578</v>
      </c>
      <c r="B1838" s="26"/>
      <c r="C1838" s="27" t="s">
        <v>3579</v>
      </c>
      <c r="D1838" s="28">
        <v>1</v>
      </c>
      <c r="E1838" s="29">
        <v>585</v>
      </c>
      <c r="F1838" s="29">
        <v>556</v>
      </c>
      <c r="G1838" s="30"/>
      <c r="H1838" s="31">
        <f>IF(G1838&lt;=D1838,IF($I$5&lt;50000,$I1838,$G1838*$F1838),"Недостаточно количества на складе")</f>
      </c>
      <c r="I1838" s="32">
        <f>IFERROR(G1838*E1838,0)</f>
      </c>
    </row>
    <row r="1839" spans="1:9" hidden="1" outlineLevel="4" ht="61" customHeight="1">
      <c r="A1839" s="36" t="s">
        <v>3580</v>
      </c>
      <c r="B1839" s="26"/>
      <c r="C1839" s="27" t="s">
        <v>3581</v>
      </c>
      <c r="D1839" s="28">
        <v>806</v>
      </c>
      <c r="E1839" s="29">
        <v>185</v>
      </c>
      <c r="F1839" s="29">
        <v>180</v>
      </c>
      <c r="G1839" s="30"/>
      <c r="H1839" s="31">
        <f>IF(G1839&lt;=D1839,IF($I$5&lt;50000,$I1839,$G1839*$F1839),"Недостаточно количества на складе")</f>
      </c>
      <c r="I1839" s="32">
        <f>IFERROR(G1839*E1839,0)</f>
      </c>
    </row>
    <row r="1840" spans="1:9" hidden="1" outlineLevel="4" ht="61" customHeight="1">
      <c r="A1840" s="36" t="s">
        <v>3582</v>
      </c>
      <c r="B1840" s="26"/>
      <c r="C1840" s="27" t="s">
        <v>3583</v>
      </c>
      <c r="D1840" s="28">
        <v>94</v>
      </c>
      <c r="E1840" s="29">
        <v>185</v>
      </c>
      <c r="F1840" s="29">
        <v>180</v>
      </c>
      <c r="G1840" s="30"/>
      <c r="H1840" s="31">
        <f>IF(G1840&lt;=D1840,IF($I$5&lt;50000,$I1840,$G1840*$F1840),"Недостаточно количества на складе")</f>
      </c>
      <c r="I1840" s="32">
        <f>IFERROR(G1840*E1840,0)</f>
      </c>
    </row>
    <row r="1841" spans="1:9" hidden="1" outlineLevel="4" ht="61" customHeight="1">
      <c r="A1841" s="36" t="s">
        <v>3584</v>
      </c>
      <c r="B1841" s="26"/>
      <c r="C1841" s="27" t="s">
        <v>3585</v>
      </c>
      <c r="D1841" s="28">
        <v>650</v>
      </c>
      <c r="E1841" s="29">
        <v>175</v>
      </c>
      <c r="F1841" s="29">
        <v>170</v>
      </c>
      <c r="G1841" s="30"/>
      <c r="H1841" s="31">
        <f>IF(G1841&lt;=D1841,IF($I$5&lt;50000,$I1841,$G1841*$F1841),"Недостаточно количества на складе")</f>
      </c>
      <c r="I1841" s="32">
        <f>IFERROR(G1841*E1841,0)</f>
      </c>
    </row>
    <row r="1842" spans="1:9" hidden="1" outlineLevel="4" ht="61" customHeight="1">
      <c r="A1842" s="36" t="s">
        <v>3586</v>
      </c>
      <c r="B1842" s="26"/>
      <c r="C1842" s="27" t="s">
        <v>3587</v>
      </c>
      <c r="D1842" s="28">
        <v>436</v>
      </c>
      <c r="E1842" s="29">
        <v>230</v>
      </c>
      <c r="F1842" s="29">
        <v>225</v>
      </c>
      <c r="G1842" s="30"/>
      <c r="H1842" s="31">
        <f>IF(G1842&lt;=D1842,IF($I$5&lt;50000,$I1842,$G1842*$F1842),"Недостаточно количества на складе")</f>
      </c>
      <c r="I1842" s="32">
        <f>IFERROR(G1842*E1842,0)</f>
      </c>
    </row>
    <row r="1843" spans="1:9" hidden="1" outlineLevel="4" ht="61" customHeight="1">
      <c r="A1843" s="36" t="s">
        <v>3588</v>
      </c>
      <c r="B1843" s="26"/>
      <c r="C1843" s="27" t="s">
        <v>3589</v>
      </c>
      <c r="D1843" s="28">
        <v>1266</v>
      </c>
      <c r="E1843" s="29">
        <v>165</v>
      </c>
      <c r="F1843" s="29">
        <v>160</v>
      </c>
      <c r="G1843" s="30"/>
      <c r="H1843" s="31">
        <f>IF(G1843&lt;=D1843,IF($I$5&lt;50000,$I1843,$G1843*$F1843),"Недостаточно количества на складе")</f>
      </c>
      <c r="I1843" s="32">
        <f>IFERROR(G1843*E1843,0)</f>
      </c>
    </row>
    <row r="1844" spans="1:9" hidden="1" outlineLevel="4" ht="61" customHeight="1">
      <c r="A1844" s="36" t="s">
        <v>3590</v>
      </c>
      <c r="B1844" s="26"/>
      <c r="C1844" s="27" t="s">
        <v>3591</v>
      </c>
      <c r="D1844" s="28">
        <v>1133</v>
      </c>
      <c r="E1844" s="29">
        <v>165</v>
      </c>
      <c r="F1844" s="29">
        <v>160</v>
      </c>
      <c r="G1844" s="30"/>
      <c r="H1844" s="31">
        <f>IF(G1844&lt;=D1844,IF($I$5&lt;50000,$I1844,$G1844*$F1844),"Недостаточно количества на складе")</f>
      </c>
      <c r="I1844" s="32">
        <f>IFERROR(G1844*E1844,0)</f>
      </c>
    </row>
    <row r="1845" spans="1:9" hidden="1" outlineLevel="4" ht="61" customHeight="1">
      <c r="A1845" s="36" t="s">
        <v>3592</v>
      </c>
      <c r="B1845" s="26"/>
      <c r="C1845" s="27" t="s">
        <v>3593</v>
      </c>
      <c r="D1845" s="28">
        <v>1193</v>
      </c>
      <c r="E1845" s="29">
        <v>299</v>
      </c>
      <c r="F1845" s="29">
        <v>295</v>
      </c>
      <c r="G1845" s="30"/>
      <c r="H1845" s="31">
        <f>IF(G1845&lt;=D1845,IF($I$5&lt;50000,$I1845,$G1845*$F1845),"Недостаточно количества на складе")</f>
      </c>
      <c r="I1845" s="32">
        <f>IFERROR(G1845*E1845,0)</f>
      </c>
    </row>
    <row r="1846" spans="1:9" hidden="1" outlineLevel="4" ht="61" customHeight="1">
      <c r="A1846" s="36" t="s">
        <v>3594</v>
      </c>
      <c r="B1846" s="26"/>
      <c r="C1846" s="27" t="s">
        <v>3595</v>
      </c>
      <c r="D1846" s="28">
        <v>1104</v>
      </c>
      <c r="E1846" s="29">
        <v>299</v>
      </c>
      <c r="F1846" s="29">
        <v>295</v>
      </c>
      <c r="G1846" s="30"/>
      <c r="H1846" s="31">
        <f>IF(G1846&lt;=D1846,IF($I$5&lt;50000,$I1846,$G1846*$F1846),"Недостаточно количества на складе")</f>
      </c>
      <c r="I1846" s="32">
        <f>IFERROR(G1846*E1846,0)</f>
      </c>
    </row>
    <row r="1847" spans="1:9" hidden="1" outlineLevel="4" ht="61" customHeight="1">
      <c r="A1847" s="36" t="s">
        <v>3596</v>
      </c>
      <c r="B1847" s="26"/>
      <c r="C1847" s="27" t="s">
        <v>3597</v>
      </c>
      <c r="D1847" s="28">
        <v>560</v>
      </c>
      <c r="E1847" s="29">
        <v>139</v>
      </c>
      <c r="F1847" s="29">
        <v>138</v>
      </c>
      <c r="G1847" s="30"/>
      <c r="H1847" s="31">
        <f>IF(G1847&lt;=D1847,IF($I$5&lt;50000,$I1847,$G1847*$F1847),"Недостаточно количества на складе")</f>
      </c>
      <c r="I1847" s="32">
        <f>IFERROR(G1847*E1847,0)</f>
      </c>
    </row>
    <row r="1848" spans="1:9" hidden="1" outlineLevel="4" ht="61" customHeight="1">
      <c r="A1848" s="36" t="s">
        <v>3598</v>
      </c>
      <c r="B1848" s="26"/>
      <c r="C1848" s="27" t="s">
        <v>3599</v>
      </c>
      <c r="D1848" s="28">
        <v>1168</v>
      </c>
      <c r="E1848" s="29">
        <v>170</v>
      </c>
      <c r="F1848" s="29">
        <v>165</v>
      </c>
      <c r="G1848" s="30"/>
      <c r="H1848" s="31">
        <f>IF(G1848&lt;=D1848,IF($I$5&lt;50000,$I1848,$G1848*$F1848),"Недостаточно количества на складе")</f>
      </c>
      <c r="I1848" s="32">
        <f>IFERROR(G1848*E1848,0)</f>
      </c>
    </row>
    <row r="1849" spans="1:9" hidden="1" outlineLevel="4" ht="61" customHeight="1">
      <c r="A1849" s="36" t="s">
        <v>3600</v>
      </c>
      <c r="B1849" s="26"/>
      <c r="C1849" s="27" t="s">
        <v>3601</v>
      </c>
      <c r="D1849" s="28">
        <v>565</v>
      </c>
      <c r="E1849" s="29">
        <v>299</v>
      </c>
      <c r="F1849" s="29">
        <v>295</v>
      </c>
      <c r="G1849" s="30"/>
      <c r="H1849" s="31">
        <f>IF(G1849&lt;=D1849,IF($I$5&lt;50000,$I1849,$G1849*$F1849),"Недостаточно количества на складе")</f>
      </c>
      <c r="I1849" s="32">
        <f>IFERROR(G1849*E1849,0)</f>
      </c>
    </row>
    <row r="1850" spans="1:9" hidden="1" outlineLevel="4" ht="61" customHeight="1">
      <c r="A1850" s="36" t="s">
        <v>3602</v>
      </c>
      <c r="B1850" s="26"/>
      <c r="C1850" s="27" t="s">
        <v>3603</v>
      </c>
      <c r="D1850" s="28">
        <v>67</v>
      </c>
      <c r="E1850" s="29">
        <v>299</v>
      </c>
      <c r="F1850" s="29">
        <v>295</v>
      </c>
      <c r="G1850" s="30"/>
      <c r="H1850" s="31">
        <f>IF(G1850&lt;=D1850,IF($I$5&lt;50000,$I1850,$G1850*$F1850),"Недостаточно количества на складе")</f>
      </c>
      <c r="I1850" s="32">
        <f>IFERROR(G1850*E1850,0)</f>
      </c>
    </row>
    <row r="1851" spans="1:9" hidden="1" outlineLevel="4" ht="61" customHeight="1">
      <c r="A1851" s="36" t="s">
        <v>3604</v>
      </c>
      <c r="B1851" s="26"/>
      <c r="C1851" s="27" t="s">
        <v>3605</v>
      </c>
      <c r="D1851" s="28">
        <v>14</v>
      </c>
      <c r="E1851" s="29">
        <v>299</v>
      </c>
      <c r="F1851" s="29">
        <v>295</v>
      </c>
      <c r="G1851" s="30"/>
      <c r="H1851" s="31">
        <f>IF(G1851&lt;=D1851,IF($I$5&lt;50000,$I1851,$G1851*$F1851),"Недостаточно количества на складе")</f>
      </c>
      <c r="I1851" s="32">
        <f>IFERROR(G1851*E1851,0)</f>
      </c>
    </row>
    <row r="1852" spans="1:9" hidden="1" outlineLevel="4" ht="61" customHeight="1">
      <c r="A1852" s="36" t="s">
        <v>3606</v>
      </c>
      <c r="B1852" s="26"/>
      <c r="C1852" s="27" t="s">
        <v>3607</v>
      </c>
      <c r="D1852" s="28">
        <v>1179</v>
      </c>
      <c r="E1852" s="29">
        <v>185</v>
      </c>
      <c r="F1852" s="29">
        <v>180</v>
      </c>
      <c r="G1852" s="30"/>
      <c r="H1852" s="31">
        <f>IF(G1852&lt;=D1852,IF($I$5&lt;50000,$I1852,$G1852*$F1852),"Недостаточно количества на складе")</f>
      </c>
      <c r="I1852" s="32">
        <f>IFERROR(G1852*E1852,0)</f>
      </c>
    </row>
    <row r="1853" spans="1:9" hidden="1" outlineLevel="4" ht="61" customHeight="1">
      <c r="A1853" s="36" t="s">
        <v>3608</v>
      </c>
      <c r="B1853" s="26"/>
      <c r="C1853" s="27" t="s">
        <v>3609</v>
      </c>
      <c r="D1853" s="28">
        <v>652</v>
      </c>
      <c r="E1853" s="29">
        <v>205</v>
      </c>
      <c r="F1853" s="29">
        <v>200</v>
      </c>
      <c r="G1853" s="30"/>
      <c r="H1853" s="31">
        <f>IF(G1853&lt;=D1853,IF($I$5&lt;50000,$I1853,$G1853*$F1853),"Недостаточно количества на складе")</f>
      </c>
      <c r="I1853" s="32">
        <f>IFERROR(G1853*E1853,0)</f>
      </c>
    </row>
    <row r="1854" spans="1:9" hidden="1" outlineLevel="4" ht="61" customHeight="1">
      <c r="A1854" s="36" t="s">
        <v>3610</v>
      </c>
      <c r="B1854" s="26"/>
      <c r="C1854" s="27" t="s">
        <v>3611</v>
      </c>
      <c r="D1854" s="28">
        <v>1269</v>
      </c>
      <c r="E1854" s="29">
        <v>185</v>
      </c>
      <c r="F1854" s="29">
        <v>180</v>
      </c>
      <c r="G1854" s="30"/>
      <c r="H1854" s="31">
        <f>IF(G1854&lt;=D1854,IF($I$5&lt;50000,$I1854,$G1854*$F1854),"Недостаточно количества на складе")</f>
      </c>
      <c r="I1854" s="32">
        <f>IFERROR(G1854*E1854,0)</f>
      </c>
    </row>
    <row r="1855" spans="1:9" hidden="1" outlineLevel="4" ht="61" customHeight="1">
      <c r="A1855" s="36" t="s">
        <v>3612</v>
      </c>
      <c r="B1855" s="26"/>
      <c r="C1855" s="27" t="s">
        <v>3613</v>
      </c>
      <c r="D1855" s="28">
        <v>1474</v>
      </c>
      <c r="E1855" s="29">
        <v>215</v>
      </c>
      <c r="F1855" s="29">
        <v>214</v>
      </c>
      <c r="G1855" s="30"/>
      <c r="H1855" s="31">
        <f>IF(G1855&lt;=D1855,IF($I$5&lt;50000,$I1855,$G1855*$F1855),"Недостаточно количества на складе")</f>
      </c>
      <c r="I1855" s="32">
        <f>IFERROR(G1855*E1855,0)</f>
      </c>
    </row>
    <row r="1856" spans="1:9" hidden="1" outlineLevel="4" ht="61" customHeight="1">
      <c r="A1856" s="36" t="s">
        <v>3614</v>
      </c>
      <c r="B1856" s="26"/>
      <c r="C1856" s="27" t="s">
        <v>3615</v>
      </c>
      <c r="D1856" s="28">
        <v>1511</v>
      </c>
      <c r="E1856" s="29">
        <v>175</v>
      </c>
      <c r="F1856" s="29">
        <v>170</v>
      </c>
      <c r="G1856" s="30"/>
      <c r="H1856" s="31">
        <f>IF(G1856&lt;=D1856,IF($I$5&lt;50000,$I1856,$G1856*$F1856),"Недостаточно количества на складе")</f>
      </c>
      <c r="I1856" s="32">
        <f>IFERROR(G1856*E1856,0)</f>
      </c>
    </row>
    <row r="1857" spans="1:9" hidden="1" outlineLevel="4" ht="61" customHeight="1">
      <c r="A1857" s="36" t="s">
        <v>3616</v>
      </c>
      <c r="B1857" s="26"/>
      <c r="C1857" s="27" t="s">
        <v>3617</v>
      </c>
      <c r="D1857" s="28">
        <v>1</v>
      </c>
      <c r="E1857" s="29">
        <v>220</v>
      </c>
      <c r="F1857" s="29">
        <v>209</v>
      </c>
      <c r="G1857" s="30"/>
      <c r="H1857" s="31">
        <f>IF(G1857&lt;=D1857,IF($I$5&lt;50000,$I1857,$G1857*$F1857),"Недостаточно количества на складе")</f>
      </c>
      <c r="I1857" s="32">
        <f>IFERROR(G1857*E1857,0)</f>
      </c>
    </row>
    <row r="1858" spans="1:9" hidden="1" outlineLevel="4" ht="61" customHeight="1">
      <c r="A1858" s="36" t="s">
        <v>3618</v>
      </c>
      <c r="B1858" s="26"/>
      <c r="C1858" s="27" t="s">
        <v>3619</v>
      </c>
      <c r="D1858" s="28">
        <v>5</v>
      </c>
      <c r="E1858" s="29">
        <v>175</v>
      </c>
      <c r="F1858" s="29">
        <v>174</v>
      </c>
      <c r="G1858" s="30"/>
      <c r="H1858" s="31">
        <f>IF(G1858&lt;=D1858,IF($I$5&lt;50000,$I1858,$G1858*$F1858),"Недостаточно количества на складе")</f>
      </c>
      <c r="I1858" s="32">
        <f>IFERROR(G1858*E1858,0)</f>
      </c>
    </row>
    <row r="1859" spans="1:9" hidden="1" outlineLevel="4" ht="61" customHeight="1">
      <c r="A1859" s="36" t="s">
        <v>3620</v>
      </c>
      <c r="B1859" s="26"/>
      <c r="C1859" s="27" t="s">
        <v>3621</v>
      </c>
      <c r="D1859" s="28">
        <v>8</v>
      </c>
      <c r="E1859" s="29">
        <v>175</v>
      </c>
      <c r="F1859" s="29">
        <v>174</v>
      </c>
      <c r="G1859" s="30"/>
      <c r="H1859" s="31">
        <f>IF(G1859&lt;=D1859,IF($I$5&lt;50000,$I1859,$G1859*$F1859),"Недостаточно количества на складе")</f>
      </c>
      <c r="I1859" s="32">
        <f>IFERROR(G1859*E1859,0)</f>
      </c>
    </row>
    <row r="1860" spans="1:9" hidden="1" outlineLevel="4" ht="61" customHeight="1">
      <c r="A1860" s="36" t="s">
        <v>3622</v>
      </c>
      <c r="B1860" s="26"/>
      <c r="C1860" s="27" t="s">
        <v>3623</v>
      </c>
      <c r="D1860" s="28">
        <v>3</v>
      </c>
      <c r="E1860" s="29">
        <v>175</v>
      </c>
      <c r="F1860" s="29">
        <v>174</v>
      </c>
      <c r="G1860" s="30"/>
      <c r="H1860" s="31">
        <f>IF(G1860&lt;=D1860,IF($I$5&lt;50000,$I1860,$G1860*$F1860),"Недостаточно количества на складе")</f>
      </c>
      <c r="I1860" s="32">
        <f>IFERROR(G1860*E1860,0)</f>
      </c>
    </row>
    <row r="1861" spans="1:9" hidden="1" outlineLevel="4" ht="61" customHeight="1">
      <c r="A1861" s="36" t="s">
        <v>3624</v>
      </c>
      <c r="B1861" s="26"/>
      <c r="C1861" s="27" t="s">
        <v>3625</v>
      </c>
      <c r="D1861" s="28">
        <v>4</v>
      </c>
      <c r="E1861" s="29">
        <v>175</v>
      </c>
      <c r="F1861" s="29">
        <v>174</v>
      </c>
      <c r="G1861" s="30"/>
      <c r="H1861" s="31">
        <f>IF(G1861&lt;=D1861,IF($I$5&lt;50000,$I1861,$G1861*$F1861),"Недостаточно количества на складе")</f>
      </c>
      <c r="I1861" s="32">
        <f>IFERROR(G1861*E1861,0)</f>
      </c>
    </row>
    <row r="1862" spans="1:9" hidden="1" outlineLevel="4" ht="61" customHeight="1">
      <c r="A1862" s="36" t="s">
        <v>3626</v>
      </c>
      <c r="B1862" s="26"/>
      <c r="C1862" s="27" t="s">
        <v>3627</v>
      </c>
      <c r="D1862" s="28">
        <v>1</v>
      </c>
      <c r="E1862" s="29">
        <v>899</v>
      </c>
      <c r="F1862" s="29">
        <v>855</v>
      </c>
      <c r="G1862" s="30"/>
      <c r="H1862" s="31">
        <f>IF(G1862&lt;=D1862,IF($I$5&lt;50000,$I1862,$G1862*$F1862),"Недостаточно количества на складе")</f>
      </c>
      <c r="I1862" s="32">
        <f>IFERROR(G1862*E1862,0)</f>
      </c>
    </row>
    <row r="1863" spans="1:9" hidden="1" outlineLevel="4" ht="61" customHeight="1">
      <c r="A1863" s="36" t="s">
        <v>3628</v>
      </c>
      <c r="B1863" s="26"/>
      <c r="C1863" s="27" t="s">
        <v>3629</v>
      </c>
      <c r="D1863" s="28">
        <v>51</v>
      </c>
      <c r="E1863" s="29">
        <v>165</v>
      </c>
      <c r="F1863" s="29">
        <v>160</v>
      </c>
      <c r="G1863" s="30"/>
      <c r="H1863" s="31">
        <f>IF(G1863&lt;=D1863,IF($I$5&lt;50000,$I1863,$G1863*$F1863),"Недостаточно количества на складе")</f>
      </c>
      <c r="I1863" s="32">
        <f>IFERROR(G1863*E1863,0)</f>
      </c>
    </row>
    <row r="1864" spans="1:9" hidden="1" outlineLevel="4" ht="61" customHeight="1">
      <c r="A1864" s="36" t="s">
        <v>3630</v>
      </c>
      <c r="B1864" s="26"/>
      <c r="C1864" s="27" t="s">
        <v>3631</v>
      </c>
      <c r="D1864" s="28">
        <v>10</v>
      </c>
      <c r="E1864" s="29">
        <v>165</v>
      </c>
      <c r="F1864" s="29">
        <v>160</v>
      </c>
      <c r="G1864" s="30"/>
      <c r="H1864" s="31">
        <f>IF(G1864&lt;=D1864,IF($I$5&lt;50000,$I1864,$G1864*$F1864),"Недостаточно количества на складе")</f>
      </c>
      <c r="I1864" s="32">
        <f>IFERROR(G1864*E1864,0)</f>
      </c>
    </row>
    <row r="1865" spans="1:9" hidden="1" outlineLevel="4" ht="61" customHeight="1">
      <c r="A1865" s="36" t="s">
        <v>3632</v>
      </c>
      <c r="B1865" s="26"/>
      <c r="C1865" s="27" t="s">
        <v>3633</v>
      </c>
      <c r="D1865" s="28">
        <v>0</v>
      </c>
      <c r="E1865" s="29">
        <v>299</v>
      </c>
      <c r="F1865" s="29">
        <v>298</v>
      </c>
      <c r="G1865" s="30"/>
      <c r="H1865" s="31">
        <f>IF(G1865&lt;=D1865,IF($I$5&lt;50000,$I1865,$G1865*$F1865),"Недостаточно количества на складе")</f>
      </c>
      <c r="I1865" s="32">
        <f>IFERROR(G1865*E1865,0)</f>
      </c>
    </row>
    <row r="1866" spans="1:9" hidden="1" outlineLevel="4" ht="61" customHeight="1">
      <c r="A1866" s="36" t="s">
        <v>3634</v>
      </c>
      <c r="B1866" s="26"/>
      <c r="C1866" s="27" t="s">
        <v>3635</v>
      </c>
      <c r="D1866" s="28">
        <v>46</v>
      </c>
      <c r="E1866" s="29">
        <v>209</v>
      </c>
      <c r="F1866" s="29">
        <v>208</v>
      </c>
      <c r="G1866" s="30"/>
      <c r="H1866" s="31">
        <f>IF(G1866&lt;=D1866,IF($I$5&lt;50000,$I1866,$G1866*$F1866),"Недостаточно количества на складе")</f>
      </c>
      <c r="I1866" s="32">
        <f>IFERROR(G1866*E1866,0)</f>
      </c>
    </row>
    <row r="1867" spans="1:9" hidden="1" outlineLevel="4" ht="61" customHeight="1">
      <c r="A1867" s="36" t="s">
        <v>3636</v>
      </c>
      <c r="B1867" s="26"/>
      <c r="C1867" s="27" t="s">
        <v>3637</v>
      </c>
      <c r="D1867" s="28">
        <v>18</v>
      </c>
      <c r="E1867" s="29">
        <v>265</v>
      </c>
      <c r="F1867" s="29">
        <v>252</v>
      </c>
      <c r="G1867" s="30"/>
      <c r="H1867" s="31">
        <f>IF(G1867&lt;=D1867,IF($I$5&lt;50000,$I1867,$G1867*$F1867),"Недостаточно количества на складе")</f>
      </c>
      <c r="I1867" s="32">
        <f>IFERROR(G1867*E1867,0)</f>
      </c>
    </row>
    <row r="1868" spans="1:9" hidden="1" outlineLevel="4" ht="61" customHeight="1">
      <c r="A1868" s="36" t="s">
        <v>3638</v>
      </c>
      <c r="B1868" s="26"/>
      <c r="C1868" s="27" t="s">
        <v>3639</v>
      </c>
      <c r="D1868" s="28">
        <v>4</v>
      </c>
      <c r="E1868" s="29">
        <v>1370</v>
      </c>
      <c r="F1868" s="29">
        <v>1300</v>
      </c>
      <c r="G1868" s="30"/>
      <c r="H1868" s="31">
        <f>IF(G1868&lt;=D1868,IF($I$5&lt;50000,$I1868,$G1868*$F1868),"Недостаточно количества на складе")</f>
      </c>
      <c r="I1868" s="32">
        <f>IFERROR(G1868*E1868,0)</f>
      </c>
    </row>
    <row r="1869" spans="1:9" hidden="1" outlineLevel="4" ht="61" customHeight="1">
      <c r="A1869" s="36" t="s">
        <v>3640</v>
      </c>
      <c r="B1869" s="26"/>
      <c r="C1869" s="27" t="s">
        <v>3641</v>
      </c>
      <c r="D1869" s="28">
        <v>3</v>
      </c>
      <c r="E1869" s="29">
        <v>1370</v>
      </c>
      <c r="F1869" s="29">
        <v>1300</v>
      </c>
      <c r="G1869" s="30"/>
      <c r="H1869" s="31">
        <f>IF(G1869&lt;=D1869,IF($I$5&lt;50000,$I1869,$G1869*$F1869),"Недостаточно количества на складе")</f>
      </c>
      <c r="I1869" s="32">
        <f>IFERROR(G1869*E1869,0)</f>
      </c>
    </row>
    <row r="1870" spans="1:9" hidden="1" outlineLevel="4" ht="61" customHeight="1">
      <c r="A1870" s="36" t="s">
        <v>3642</v>
      </c>
      <c r="B1870" s="26"/>
      <c r="C1870" s="27" t="s">
        <v>3643</v>
      </c>
      <c r="D1870" s="28">
        <v>27</v>
      </c>
      <c r="E1870" s="29">
        <v>699</v>
      </c>
      <c r="F1870" s="29">
        <v>695</v>
      </c>
      <c r="G1870" s="30"/>
      <c r="H1870" s="31">
        <f>IF(G1870&lt;=D1870,IF($I$5&lt;50000,$I1870,$G1870*$F1870),"Недостаточно количества на складе")</f>
      </c>
      <c r="I1870" s="32">
        <f>IFERROR(G1870*E1870,0)</f>
      </c>
    </row>
    <row r="1871" spans="1:9" hidden="1" outlineLevel="4" ht="61" customHeight="1">
      <c r="A1871" s="36" t="s">
        <v>3644</v>
      </c>
      <c r="B1871" s="26"/>
      <c r="C1871" s="27" t="s">
        <v>3645</v>
      </c>
      <c r="D1871" s="28">
        <v>5</v>
      </c>
      <c r="E1871" s="29">
        <v>175</v>
      </c>
      <c r="F1871" s="29">
        <v>174</v>
      </c>
      <c r="G1871" s="30"/>
      <c r="H1871" s="31">
        <f>IF(G1871&lt;=D1871,IF($I$5&lt;50000,$I1871,$G1871*$F1871),"Недостаточно количества на складе")</f>
      </c>
      <c r="I1871" s="32">
        <f>IFERROR(G1871*E1871,0)</f>
      </c>
    </row>
    <row r="1872" spans="1:9" s="23" customFormat="1" collapsed="1" hidden="1" outlineLevel="3" customHeight="1">
      <c r="A1872" s="35" t="s">
        <v>3646</v>
      </c>
      <c r="B1872" s="35"/>
      <c r="C1872" s="35"/>
      <c r="D1872" s="35"/>
      <c r="E1872" s="35"/>
      <c r="F1872" s="35"/>
      <c r="G1872" s="35"/>
      <c r="H1872" s="35"/>
      <c r="I1872" s="35"/>
    </row>
    <row r="1873" spans="1:9" hidden="1" outlineLevel="4" ht="61" customHeight="1">
      <c r="A1873" s="36" t="s">
        <v>3647</v>
      </c>
      <c r="B1873" s="26"/>
      <c r="C1873" s="27" t="s">
        <v>3648</v>
      </c>
      <c r="D1873" s="28">
        <v>3</v>
      </c>
      <c r="E1873" s="29">
        <v>1410</v>
      </c>
      <c r="F1873" s="29">
        <v>1339</v>
      </c>
      <c r="G1873" s="30"/>
      <c r="H1873" s="31">
        <f>IF(G1873&lt;=D1873,IF($I$5&lt;50000,$I1873,$G1873*$F1873),"Недостаточно количества на складе")</f>
      </c>
      <c r="I1873" s="32">
        <f>IFERROR(G1873*E1873,0)</f>
      </c>
    </row>
    <row r="1874" spans="1:9" hidden="1" outlineLevel="4" ht="61" customHeight="1">
      <c r="A1874" s="36" t="s">
        <v>3649</v>
      </c>
      <c r="B1874" s="26"/>
      <c r="C1874" s="27" t="s">
        <v>3650</v>
      </c>
      <c r="D1874" s="28">
        <v>1749</v>
      </c>
      <c r="E1874" s="29">
        <v>250</v>
      </c>
      <c r="F1874" s="29">
        <v>245</v>
      </c>
      <c r="G1874" s="30"/>
      <c r="H1874" s="31">
        <f>IF(G1874&lt;=D1874,IF($I$5&lt;50000,$I1874,$G1874*$F1874),"Недостаточно количества на складе")</f>
      </c>
      <c r="I1874" s="32">
        <f>IFERROR(G1874*E1874,0)</f>
      </c>
    </row>
    <row r="1875" spans="1:9" hidden="1" outlineLevel="4" ht="61" customHeight="1">
      <c r="A1875" s="36" t="s">
        <v>3651</v>
      </c>
      <c r="B1875" s="26"/>
      <c r="C1875" s="27" t="s">
        <v>3652</v>
      </c>
      <c r="D1875" s="28">
        <v>28</v>
      </c>
      <c r="E1875" s="29">
        <v>270</v>
      </c>
      <c r="F1875" s="29">
        <v>265</v>
      </c>
      <c r="G1875" s="30"/>
      <c r="H1875" s="31">
        <f>IF(G1875&lt;=D1875,IF($I$5&lt;50000,$I1875,$G1875*$F1875),"Недостаточно количества на складе")</f>
      </c>
      <c r="I1875" s="32">
        <f>IFERROR(G1875*E1875,0)</f>
      </c>
    </row>
    <row r="1876" spans="1:9" hidden="1" outlineLevel="4" ht="61" customHeight="1">
      <c r="A1876" s="36" t="s">
        <v>3653</v>
      </c>
      <c r="B1876" s="26"/>
      <c r="C1876" s="27" t="s">
        <v>3654</v>
      </c>
      <c r="D1876" s="28">
        <v>2</v>
      </c>
      <c r="E1876" s="29">
        <v>270</v>
      </c>
      <c r="F1876" s="29">
        <v>265</v>
      </c>
      <c r="G1876" s="30"/>
      <c r="H1876" s="31">
        <f>IF(G1876&lt;=D1876,IF($I$5&lt;50000,$I1876,$G1876*$F1876),"Недостаточно количества на складе")</f>
      </c>
      <c r="I1876" s="32">
        <f>IFERROR(G1876*E1876,0)</f>
      </c>
    </row>
    <row r="1877" spans="1:9" hidden="1" outlineLevel="4" ht="61" customHeight="1">
      <c r="A1877" s="36" t="s">
        <v>3655</v>
      </c>
      <c r="B1877" s="26"/>
      <c r="C1877" s="27" t="s">
        <v>3656</v>
      </c>
      <c r="D1877" s="28">
        <v>2</v>
      </c>
      <c r="E1877" s="29">
        <v>270</v>
      </c>
      <c r="F1877" s="29">
        <v>265</v>
      </c>
      <c r="G1877" s="30"/>
      <c r="H1877" s="31">
        <f>IF(G1877&lt;=D1877,IF($I$5&lt;50000,$I1877,$G1877*$F1877),"Недостаточно количества на складе")</f>
      </c>
      <c r="I1877" s="32">
        <f>IFERROR(G1877*E1877,0)</f>
      </c>
    </row>
    <row r="1878" spans="1:9" hidden="1" outlineLevel="4" ht="61" customHeight="1">
      <c r="A1878" s="36" t="s">
        <v>3657</v>
      </c>
      <c r="B1878" s="26"/>
      <c r="C1878" s="27" t="s">
        <v>3658</v>
      </c>
      <c r="D1878" s="28">
        <v>2</v>
      </c>
      <c r="E1878" s="29">
        <v>270</v>
      </c>
      <c r="F1878" s="29">
        <v>265</v>
      </c>
      <c r="G1878" s="30"/>
      <c r="H1878" s="31">
        <f>IF(G1878&lt;=D1878,IF($I$5&lt;50000,$I1878,$G1878*$F1878),"Недостаточно количества на складе")</f>
      </c>
      <c r="I1878" s="32">
        <f>IFERROR(G1878*E1878,0)</f>
      </c>
    </row>
    <row r="1879" spans="1:9" hidden="1" outlineLevel="4" ht="61" customHeight="1">
      <c r="A1879" s="36" t="s">
        <v>3659</v>
      </c>
      <c r="B1879" s="26"/>
      <c r="C1879" s="27" t="s">
        <v>3660</v>
      </c>
      <c r="D1879" s="28">
        <v>39</v>
      </c>
      <c r="E1879" s="29">
        <v>199</v>
      </c>
      <c r="F1879" s="29">
        <v>195</v>
      </c>
      <c r="G1879" s="30"/>
      <c r="H1879" s="31">
        <f>IF(G1879&lt;=D1879,IF($I$5&lt;50000,$I1879,$G1879*$F1879),"Недостаточно количества на складе")</f>
      </c>
      <c r="I1879" s="32">
        <f>IFERROR(G1879*E1879,0)</f>
      </c>
    </row>
    <row r="1880" spans="1:9" hidden="1" outlineLevel="4" ht="61" customHeight="1">
      <c r="A1880" s="36" t="s">
        <v>3661</v>
      </c>
      <c r="B1880" s="26"/>
      <c r="C1880" s="27" t="s">
        <v>3662</v>
      </c>
      <c r="D1880" s="28">
        <v>26</v>
      </c>
      <c r="E1880" s="29">
        <v>259</v>
      </c>
      <c r="F1880" s="29">
        <v>249</v>
      </c>
      <c r="G1880" s="30"/>
      <c r="H1880" s="31">
        <f>IF(G1880&lt;=D1880,IF($I$5&lt;50000,$I1880,$G1880*$F1880),"Недостаточно количества на складе")</f>
      </c>
      <c r="I1880" s="32">
        <f>IFERROR(G1880*E1880,0)</f>
      </c>
    </row>
    <row r="1881" spans="1:9" hidden="1" outlineLevel="4" ht="61" customHeight="1">
      <c r="A1881" s="36" t="s">
        <v>3663</v>
      </c>
      <c r="B1881" s="26"/>
      <c r="C1881" s="27" t="s">
        <v>3664</v>
      </c>
      <c r="D1881" s="28">
        <v>31</v>
      </c>
      <c r="E1881" s="29">
        <v>299</v>
      </c>
      <c r="F1881" s="29">
        <v>289</v>
      </c>
      <c r="G1881" s="30"/>
      <c r="H1881" s="31">
        <f>IF(G1881&lt;=D1881,IF($I$5&lt;50000,$I1881,$G1881*$F1881),"Недостаточно количества на складе")</f>
      </c>
      <c r="I1881" s="32">
        <f>IFERROR(G1881*E1881,0)</f>
      </c>
    </row>
    <row r="1882" spans="1:9" hidden="1" outlineLevel="4" ht="61" customHeight="1">
      <c r="A1882" s="36" t="s">
        <v>3665</v>
      </c>
      <c r="B1882" s="26"/>
      <c r="C1882" s="27" t="s">
        <v>3666</v>
      </c>
      <c r="D1882" s="28">
        <v>3</v>
      </c>
      <c r="E1882" s="29">
        <v>1565</v>
      </c>
      <c r="F1882" s="29">
        <v>1490</v>
      </c>
      <c r="G1882" s="30"/>
      <c r="H1882" s="31">
        <f>IF(G1882&lt;=D1882,IF($I$5&lt;50000,$I1882,$G1882*$F1882),"Недостаточно количества на складе")</f>
      </c>
      <c r="I1882" s="32">
        <f>IFERROR(G1882*E1882,0)</f>
      </c>
    </row>
    <row r="1883" spans="1:9" hidden="1" outlineLevel="4" ht="61" customHeight="1">
      <c r="A1883" s="36" t="s">
        <v>3667</v>
      </c>
      <c r="B1883" s="26"/>
      <c r="C1883" s="27" t="s">
        <v>3668</v>
      </c>
      <c r="D1883" s="28">
        <v>6</v>
      </c>
      <c r="E1883" s="29">
        <v>270</v>
      </c>
      <c r="F1883" s="29">
        <v>265</v>
      </c>
      <c r="G1883" s="30"/>
      <c r="H1883" s="31">
        <f>IF(G1883&lt;=D1883,IF($I$5&lt;50000,$I1883,$G1883*$F1883),"Недостаточно количества на складе")</f>
      </c>
      <c r="I1883" s="32">
        <f>IFERROR(G1883*E1883,0)</f>
      </c>
    </row>
    <row r="1884" spans="1:9" s="23" customFormat="1" collapsed="1" hidden="1" outlineLevel="3" customHeight="1">
      <c r="A1884" s="35" t="s">
        <v>3669</v>
      </c>
      <c r="B1884" s="35"/>
      <c r="C1884" s="35"/>
      <c r="D1884" s="35"/>
      <c r="E1884" s="35"/>
      <c r="F1884" s="35"/>
      <c r="G1884" s="35"/>
      <c r="H1884" s="35"/>
      <c r="I1884" s="35"/>
    </row>
    <row r="1885" spans="1:9" hidden="1" outlineLevel="4" ht="61" customHeight="1">
      <c r="A1885" s="36" t="s">
        <v>3670</v>
      </c>
      <c r="B1885" s="26"/>
      <c r="C1885" s="27" t="s">
        <v>3671</v>
      </c>
      <c r="D1885" s="28">
        <v>2</v>
      </c>
      <c r="E1885" s="29">
        <v>109</v>
      </c>
      <c r="F1885" s="29">
        <v>108</v>
      </c>
      <c r="G1885" s="30"/>
      <c r="H1885" s="31">
        <f>IF(G1885&lt;=D1885,IF($I$5&lt;50000,$I1885,$G1885*$F1885),"Недостаточно количества на складе")</f>
      </c>
      <c r="I1885" s="32">
        <f>IFERROR(G1885*E1885,0)</f>
      </c>
    </row>
    <row r="1886" spans="1:9" hidden="1" outlineLevel="4" ht="61" customHeight="1">
      <c r="A1886" s="36" t="s">
        <v>3672</v>
      </c>
      <c r="B1886" s="26"/>
      <c r="C1886" s="27" t="s">
        <v>3673</v>
      </c>
      <c r="D1886" s="28">
        <v>6</v>
      </c>
      <c r="E1886" s="29">
        <v>109</v>
      </c>
      <c r="F1886" s="29">
        <v>108</v>
      </c>
      <c r="G1886" s="30"/>
      <c r="H1886" s="31">
        <f>IF(G1886&lt;=D1886,IF($I$5&lt;50000,$I1886,$G1886*$F1886),"Недостаточно количества на складе")</f>
      </c>
      <c r="I1886" s="32">
        <f>IFERROR(G1886*E1886,0)</f>
      </c>
    </row>
    <row r="1887" spans="1:9" hidden="1" outlineLevel="4" ht="61" customHeight="1">
      <c r="A1887" s="36" t="s">
        <v>3674</v>
      </c>
      <c r="B1887" s="26"/>
      <c r="C1887" s="27" t="s">
        <v>3675</v>
      </c>
      <c r="D1887" s="28">
        <v>1181</v>
      </c>
      <c r="E1887" s="29">
        <v>92</v>
      </c>
      <c r="F1887" s="29">
        <v>91</v>
      </c>
      <c r="G1887" s="30"/>
      <c r="H1887" s="31">
        <f>IF(G1887&lt;=D1887,IF($I$5&lt;50000,$I1887,$G1887*$F1887),"Недостаточно количества на складе")</f>
      </c>
      <c r="I1887" s="32">
        <f>IFERROR(G1887*E1887,0)</f>
      </c>
    </row>
    <row r="1888" spans="1:9" hidden="1" outlineLevel="4" ht="61" customHeight="1">
      <c r="A1888" s="36" t="s">
        <v>3676</v>
      </c>
      <c r="B1888" s="26"/>
      <c r="C1888" s="27" t="s">
        <v>3677</v>
      </c>
      <c r="D1888" s="28">
        <v>2076</v>
      </c>
      <c r="E1888" s="29">
        <v>169</v>
      </c>
      <c r="F1888" s="29">
        <v>161</v>
      </c>
      <c r="G1888" s="30"/>
      <c r="H1888" s="31">
        <f>IF(G1888&lt;=D1888,IF($I$5&lt;50000,$I1888,$G1888*$F1888),"Недостаточно количества на складе")</f>
      </c>
      <c r="I1888" s="32">
        <f>IFERROR(G1888*E1888,0)</f>
      </c>
    </row>
    <row r="1889" spans="1:9" hidden="1" outlineLevel="4" ht="61" customHeight="1">
      <c r="A1889" s="36" t="s">
        <v>3678</v>
      </c>
      <c r="B1889" s="26"/>
      <c r="C1889" s="27" t="s">
        <v>3679</v>
      </c>
      <c r="D1889" s="28">
        <v>1769</v>
      </c>
      <c r="E1889" s="29">
        <v>92</v>
      </c>
      <c r="F1889" s="29">
        <v>91</v>
      </c>
      <c r="G1889" s="30"/>
      <c r="H1889" s="31">
        <f>IF(G1889&lt;=D1889,IF($I$5&lt;50000,$I1889,$G1889*$F1889),"Недостаточно количества на складе")</f>
      </c>
      <c r="I1889" s="32">
        <f>IFERROR(G1889*E1889,0)</f>
      </c>
    </row>
    <row r="1890" spans="1:9" hidden="1" outlineLevel="4" ht="61" customHeight="1">
      <c r="A1890" s="36" t="s">
        <v>3680</v>
      </c>
      <c r="B1890" s="26"/>
      <c r="C1890" s="27" t="s">
        <v>3681</v>
      </c>
      <c r="D1890" s="28">
        <v>307</v>
      </c>
      <c r="E1890" s="29">
        <v>89</v>
      </c>
      <c r="F1890" s="29">
        <v>89</v>
      </c>
      <c r="G1890" s="30"/>
      <c r="H1890" s="31">
        <f>IF(G1890&lt;=D1890,IF($I$5&lt;50000,$I1890,$G1890*$F1890),"Недостаточно количества на складе")</f>
      </c>
      <c r="I1890" s="32">
        <f>IFERROR(G1890*E1890,0)</f>
      </c>
    </row>
    <row r="1891" spans="1:9" hidden="1" outlineLevel="4" ht="61" customHeight="1">
      <c r="A1891" s="36" t="s">
        <v>3682</v>
      </c>
      <c r="B1891" s="26"/>
      <c r="C1891" s="27" t="s">
        <v>3683</v>
      </c>
      <c r="D1891" s="28">
        <v>2196</v>
      </c>
      <c r="E1891" s="29">
        <v>110</v>
      </c>
      <c r="F1891" s="29">
        <v>109</v>
      </c>
      <c r="G1891" s="30"/>
      <c r="H1891" s="31">
        <f>IF(G1891&lt;=D1891,IF($I$5&lt;50000,$I1891,$G1891*$F1891),"Недостаточно количества на складе")</f>
      </c>
      <c r="I1891" s="32">
        <f>IFERROR(G1891*E1891,0)</f>
      </c>
    </row>
    <row r="1892" spans="1:9" hidden="1" outlineLevel="4" ht="61" customHeight="1">
      <c r="A1892" s="36" t="s">
        <v>3684</v>
      </c>
      <c r="B1892" s="26"/>
      <c r="C1892" s="27" t="s">
        <v>3685</v>
      </c>
      <c r="D1892" s="28">
        <v>1277</v>
      </c>
      <c r="E1892" s="29">
        <v>95</v>
      </c>
      <c r="F1892" s="29">
        <v>94</v>
      </c>
      <c r="G1892" s="30"/>
      <c r="H1892" s="31">
        <f>IF(G1892&lt;=D1892,IF($I$5&lt;50000,$I1892,$G1892*$F1892),"Недостаточно количества на складе")</f>
      </c>
      <c r="I1892" s="32">
        <f>IFERROR(G1892*E1892,0)</f>
      </c>
    </row>
    <row r="1893" spans="1:9" hidden="1" outlineLevel="4" ht="61" customHeight="1">
      <c r="A1893" s="36" t="s">
        <v>3686</v>
      </c>
      <c r="B1893" s="26"/>
      <c r="C1893" s="27" t="s">
        <v>3687</v>
      </c>
      <c r="D1893" s="28">
        <v>1548</v>
      </c>
      <c r="E1893" s="29">
        <v>95</v>
      </c>
      <c r="F1893" s="29">
        <v>94</v>
      </c>
      <c r="G1893" s="30"/>
      <c r="H1893" s="31">
        <f>IF(G1893&lt;=D1893,IF($I$5&lt;50000,$I1893,$G1893*$F1893),"Недостаточно количества на складе")</f>
      </c>
      <c r="I1893" s="32">
        <f>IFERROR(G1893*E1893,0)</f>
      </c>
    </row>
    <row r="1894" spans="1:9" hidden="1" outlineLevel="4" ht="61" customHeight="1">
      <c r="A1894" s="36" t="s">
        <v>3688</v>
      </c>
      <c r="B1894" s="26"/>
      <c r="C1894" s="27" t="s">
        <v>3689</v>
      </c>
      <c r="D1894" s="28">
        <v>1323</v>
      </c>
      <c r="E1894" s="29">
        <v>149</v>
      </c>
      <c r="F1894" s="29">
        <v>147</v>
      </c>
      <c r="G1894" s="30"/>
      <c r="H1894" s="31">
        <f>IF(G1894&lt;=D1894,IF($I$5&lt;50000,$I1894,$G1894*$F1894),"Недостаточно количества на складе")</f>
      </c>
      <c r="I1894" s="32">
        <f>IFERROR(G1894*E1894,0)</f>
      </c>
    </row>
    <row r="1895" spans="1:9" hidden="1" outlineLevel="4" ht="61" customHeight="1">
      <c r="A1895" s="36" t="s">
        <v>3690</v>
      </c>
      <c r="B1895" s="26"/>
      <c r="C1895" s="27" t="s">
        <v>3691</v>
      </c>
      <c r="D1895" s="28">
        <v>804</v>
      </c>
      <c r="E1895" s="29">
        <v>93</v>
      </c>
      <c r="F1895" s="29">
        <v>92</v>
      </c>
      <c r="G1895" s="30"/>
      <c r="H1895" s="31">
        <f>IF(G1895&lt;=D1895,IF($I$5&lt;50000,$I1895,$G1895*$F1895),"Недостаточно количества на складе")</f>
      </c>
      <c r="I1895" s="32">
        <f>IFERROR(G1895*E1895,0)</f>
      </c>
    </row>
    <row r="1896" spans="1:9" hidden="1" outlineLevel="4" ht="61" customHeight="1">
      <c r="A1896" s="36" t="s">
        <v>3692</v>
      </c>
      <c r="B1896" s="26"/>
      <c r="C1896" s="27" t="s">
        <v>3693</v>
      </c>
      <c r="D1896" s="28">
        <v>753</v>
      </c>
      <c r="E1896" s="29">
        <v>109</v>
      </c>
      <c r="F1896" s="29">
        <v>108</v>
      </c>
      <c r="G1896" s="30"/>
      <c r="H1896" s="31">
        <f>IF(G1896&lt;=D1896,IF($I$5&lt;50000,$I1896,$G1896*$F1896),"Недостаточно количества на складе")</f>
      </c>
      <c r="I1896" s="32">
        <f>IFERROR(G1896*E1896,0)</f>
      </c>
    </row>
    <row r="1897" spans="1:9" s="23" customFormat="1" collapsed="1" hidden="1" outlineLevel="1" customHeight="1">
      <c r="A1897" s="24" t="s">
        <v>3694</v>
      </c>
      <c r="B1897" s="24"/>
      <c r="C1897" s="24"/>
      <c r="D1897" s="24"/>
      <c r="E1897" s="24"/>
      <c r="F1897" s="24"/>
      <c r="G1897" s="24"/>
      <c r="H1897" s="24"/>
      <c r="I1897" s="24"/>
    </row>
    <row r="1898" spans="1:9" s="23" customFormat="1" collapsed="1" hidden="1" outlineLevel="2" customHeight="1">
      <c r="A1898" s="33" t="s">
        <v>3695</v>
      </c>
      <c r="B1898" s="33"/>
      <c r="C1898" s="33"/>
      <c r="D1898" s="33"/>
      <c r="E1898" s="33"/>
      <c r="F1898" s="33"/>
      <c r="G1898" s="33"/>
      <c r="H1898" s="33"/>
      <c r="I1898" s="33"/>
    </row>
    <row r="1899" spans="1:9" hidden="1" outlineLevel="3" ht="61" customHeight="1">
      <c r="A1899" s="34" t="s">
        <v>3696</v>
      </c>
      <c r="B1899" s="26"/>
      <c r="C1899" s="27" t="s">
        <v>3697</v>
      </c>
      <c r="D1899" s="28">
        <v>21</v>
      </c>
      <c r="E1899" s="29">
        <v>225</v>
      </c>
      <c r="F1899" s="29">
        <v>214</v>
      </c>
      <c r="G1899" s="30"/>
      <c r="H1899" s="31">
        <f>IF(G1899&lt;=D1899,IF($I$5&lt;50000,$I1899,$G1899*$F1899),"Недостаточно количества на складе")</f>
      </c>
      <c r="I1899" s="32">
        <f>IFERROR(G1899*E1899,0)</f>
      </c>
    </row>
    <row r="1900" spans="1:9" hidden="1" outlineLevel="3" ht="61" customHeight="1">
      <c r="A1900" s="34" t="s">
        <v>3698</v>
      </c>
      <c r="B1900" s="26"/>
      <c r="C1900" s="27" t="s">
        <v>3699</v>
      </c>
      <c r="D1900" s="28">
        <v>22</v>
      </c>
      <c r="E1900" s="29">
        <v>235</v>
      </c>
      <c r="F1900" s="29">
        <v>225</v>
      </c>
      <c r="G1900" s="30"/>
      <c r="H1900" s="31">
        <f>IF(G1900&lt;=D1900,IF($I$5&lt;50000,$I1900,$G1900*$F1900),"Недостаточно количества на складе")</f>
      </c>
      <c r="I1900" s="32">
        <f>IFERROR(G1900*E1900,0)</f>
      </c>
    </row>
    <row r="1901" spans="1:9" hidden="1" outlineLevel="3" ht="61" customHeight="1">
      <c r="A1901" s="34" t="s">
        <v>3700</v>
      </c>
      <c r="B1901" s="26"/>
      <c r="C1901" s="27" t="s">
        <v>3701</v>
      </c>
      <c r="D1901" s="28">
        <v>463</v>
      </c>
      <c r="E1901" s="29">
        <v>280</v>
      </c>
      <c r="F1901" s="29">
        <v>270</v>
      </c>
      <c r="G1901" s="30"/>
      <c r="H1901" s="31">
        <f>IF(G1901&lt;=D1901,IF($I$5&lt;50000,$I1901,$G1901*$F1901),"Недостаточно количества на складе")</f>
      </c>
      <c r="I1901" s="32">
        <f>IFERROR(G1901*E1901,0)</f>
      </c>
    </row>
    <row r="1902" spans="1:9" hidden="1" outlineLevel="3" ht="61" customHeight="1">
      <c r="A1902" s="34" t="s">
        <v>3702</v>
      </c>
      <c r="B1902" s="26"/>
      <c r="C1902" s="27" t="s">
        <v>3703</v>
      </c>
      <c r="D1902" s="28">
        <v>215</v>
      </c>
      <c r="E1902" s="29">
        <v>280</v>
      </c>
      <c r="F1902" s="29">
        <v>270</v>
      </c>
      <c r="G1902" s="30"/>
      <c r="H1902" s="31">
        <f>IF(G1902&lt;=D1902,IF($I$5&lt;50000,$I1902,$G1902*$F1902),"Недостаточно количества на складе")</f>
      </c>
      <c r="I1902" s="32">
        <f>IFERROR(G1902*E1902,0)</f>
      </c>
    </row>
    <row r="1903" spans="1:9" hidden="1" outlineLevel="3" ht="61" customHeight="1">
      <c r="A1903" s="34" t="s">
        <v>3704</v>
      </c>
      <c r="B1903" s="26"/>
      <c r="C1903" s="27" t="s">
        <v>3705</v>
      </c>
      <c r="D1903" s="28">
        <v>39</v>
      </c>
      <c r="E1903" s="29">
        <v>350</v>
      </c>
      <c r="F1903" s="29">
        <v>340</v>
      </c>
      <c r="G1903" s="30"/>
      <c r="H1903" s="31">
        <f>IF(G1903&lt;=D1903,IF($I$5&lt;50000,$I1903,$G1903*$F1903),"Недостаточно количества на складе")</f>
      </c>
      <c r="I1903" s="32">
        <f>IFERROR(G1903*E1903,0)</f>
      </c>
    </row>
    <row r="1904" spans="1:9" hidden="1" outlineLevel="3" ht="61" customHeight="1">
      <c r="A1904" s="34" t="s">
        <v>3706</v>
      </c>
      <c r="B1904" s="26"/>
      <c r="C1904" s="27" t="s">
        <v>3707</v>
      </c>
      <c r="D1904" s="28">
        <v>38</v>
      </c>
      <c r="E1904" s="29">
        <v>350</v>
      </c>
      <c r="F1904" s="29">
        <v>340</v>
      </c>
      <c r="G1904" s="30"/>
      <c r="H1904" s="31">
        <f>IF(G1904&lt;=D1904,IF($I$5&lt;50000,$I1904,$G1904*$F1904),"Недостаточно количества на складе")</f>
      </c>
      <c r="I1904" s="32">
        <f>IFERROR(G1904*E1904,0)</f>
      </c>
    </row>
    <row r="1905" spans="1:9" hidden="1" outlineLevel="3" ht="61" customHeight="1">
      <c r="A1905" s="34" t="s">
        <v>3708</v>
      </c>
      <c r="B1905" s="26"/>
      <c r="C1905" s="27" t="s">
        <v>3709</v>
      </c>
      <c r="D1905" s="28">
        <v>8</v>
      </c>
      <c r="E1905" s="29">
        <v>199</v>
      </c>
      <c r="F1905" s="29">
        <v>190</v>
      </c>
      <c r="G1905" s="30"/>
      <c r="H1905" s="31">
        <f>IF(G1905&lt;=D1905,IF($I$5&lt;50000,$I1905,$G1905*$F1905),"Недостаточно количества на складе")</f>
      </c>
      <c r="I1905" s="32">
        <f>IFERROR(G1905*E1905,0)</f>
      </c>
    </row>
    <row r="1906" spans="1:9" s="23" customFormat="1" collapsed="1" hidden="1" outlineLevel="2" customHeight="1">
      <c r="A1906" s="33" t="s">
        <v>3710</v>
      </c>
      <c r="B1906" s="33"/>
      <c r="C1906" s="33"/>
      <c r="D1906" s="33"/>
      <c r="E1906" s="33"/>
      <c r="F1906" s="33"/>
      <c r="G1906" s="33"/>
      <c r="H1906" s="33"/>
      <c r="I1906" s="33"/>
    </row>
    <row r="1907" spans="1:9" hidden="1" outlineLevel="3" ht="61" customHeight="1">
      <c r="A1907" s="34" t="s">
        <v>3711</v>
      </c>
      <c r="B1907" s="26"/>
      <c r="C1907" s="27" t="s">
        <v>3712</v>
      </c>
      <c r="D1907" s="28">
        <v>1</v>
      </c>
      <c r="E1907" s="29">
        <v>450</v>
      </c>
      <c r="F1907" s="29">
        <v>425</v>
      </c>
      <c r="G1907" s="30"/>
      <c r="H1907" s="31">
        <f>IF(G1907&lt;=D1907,IF($I$5&lt;50000,$I1907,$G1907*$F1907),"Недостаточно количества на складе")</f>
      </c>
      <c r="I1907" s="32">
        <f>IFERROR(G1907*E1907,0)</f>
      </c>
    </row>
    <row r="1908" spans="1:9" s="23" customFormat="1" collapsed="1" hidden="1" outlineLevel="1" customHeight="1">
      <c r="A1908" s="24" t="s">
        <v>3713</v>
      </c>
      <c r="B1908" s="24"/>
      <c r="C1908" s="24"/>
      <c r="D1908" s="24"/>
      <c r="E1908" s="24"/>
      <c r="F1908" s="24"/>
      <c r="G1908" s="24"/>
      <c r="H1908" s="24"/>
      <c r="I1908" s="24"/>
    </row>
    <row r="1909" spans="1:9" s="23" customFormat="1" collapsed="1" hidden="1" outlineLevel="2" customHeight="1">
      <c r="A1909" s="33" t="s">
        <v>3714</v>
      </c>
      <c r="B1909" s="33"/>
      <c r="C1909" s="33"/>
      <c r="D1909" s="33"/>
      <c r="E1909" s="33"/>
      <c r="F1909" s="33"/>
      <c r="G1909" s="33"/>
      <c r="H1909" s="33"/>
      <c r="I1909" s="33"/>
    </row>
    <row r="1910" spans="1:9" hidden="1" outlineLevel="3" ht="61" customHeight="1">
      <c r="A1910" s="34" t="s">
        <v>3715</v>
      </c>
      <c r="B1910" s="26"/>
      <c r="C1910" s="27" t="s">
        <v>3716</v>
      </c>
      <c r="D1910" s="28">
        <v>23</v>
      </c>
      <c r="E1910" s="29">
        <v>1095</v>
      </c>
      <c r="F1910" s="29">
        <v>1090</v>
      </c>
      <c r="G1910" s="30"/>
      <c r="H1910" s="31">
        <f>IF(G1910&lt;=D1910,IF($I$5&lt;50000,$I1910,$G1910*$F1910),"Недостаточно количества на складе")</f>
      </c>
      <c r="I1910" s="32">
        <f>IFERROR(G1910*E1910,0)</f>
      </c>
    </row>
    <row r="1911" spans="1:9" s="21" customFormat="1" collapsed="1" customHeight="1">
      <c r="A1911" s="22" t="s">
        <v>3717</v>
      </c>
      <c r="B1911" s="22"/>
      <c r="C1911" s="22"/>
      <c r="D1911" s="22"/>
      <c r="E1911" s="22"/>
      <c r="F1911" s="22"/>
      <c r="G1911" s="22"/>
      <c r="H1911" s="22"/>
      <c r="I1911" s="22"/>
    </row>
    <row r="1912" spans="1:9" s="23" customFormat="1" collapsed="1" hidden="1" outlineLevel="1" customHeight="1">
      <c r="A1912" s="24" t="s">
        <v>3718</v>
      </c>
      <c r="B1912" s="24"/>
      <c r="C1912" s="24"/>
      <c r="D1912" s="24"/>
      <c r="E1912" s="24"/>
      <c r="F1912" s="24"/>
      <c r="G1912" s="24"/>
      <c r="H1912" s="24"/>
      <c r="I1912" s="24"/>
    </row>
    <row r="1913" spans="1:9" hidden="1" outlineLevel="2" ht="61" customHeight="1">
      <c r="A1913" s="25" t="s">
        <v>3719</v>
      </c>
      <c r="B1913" s="26"/>
      <c r="C1913" s="27" t="s">
        <v>3720</v>
      </c>
      <c r="D1913" s="28">
        <v>1</v>
      </c>
      <c r="E1913" s="29">
        <v>130</v>
      </c>
      <c r="F1913" s="29">
        <v>124</v>
      </c>
      <c r="G1913" s="30"/>
      <c r="H1913" s="31">
        <f>IF(G1913&lt;=D1913,IF($I$5&lt;50000,$I1913,$G1913*$F1913),"Недостаточно количества на складе")</f>
      </c>
      <c r="I1913" s="32">
        <f>IFERROR(G1913*E1913,0)</f>
      </c>
    </row>
    <row r="1914" spans="1:9" s="23" customFormat="1" collapsed="1" hidden="1" outlineLevel="1" customHeight="1">
      <c r="A1914" s="24" t="s">
        <v>3721</v>
      </c>
      <c r="B1914" s="24"/>
      <c r="C1914" s="24"/>
      <c r="D1914" s="24"/>
      <c r="E1914" s="24"/>
      <c r="F1914" s="24"/>
      <c r="G1914" s="24"/>
      <c r="H1914" s="24"/>
      <c r="I1914" s="24"/>
    </row>
    <row r="1915" spans="1:9" hidden="1" outlineLevel="2" ht="61" customHeight="1">
      <c r="A1915" s="25" t="s">
        <v>3722</v>
      </c>
      <c r="B1915" s="26"/>
      <c r="C1915" s="27" t="s">
        <v>3723</v>
      </c>
      <c r="D1915" s="28">
        <v>2</v>
      </c>
      <c r="E1915" s="29">
        <v>8099</v>
      </c>
      <c r="F1915" s="29">
        <v>8099</v>
      </c>
      <c r="G1915" s="30"/>
      <c r="H1915" s="31">
        <f>IF(G1915&lt;=D1915,IF($I$5&lt;50000,$I1915,$G1915*$F1915),"Недостаточно количества на складе")</f>
      </c>
      <c r="I1915" s="32">
        <f>IFERROR(G1915*E1915,0)</f>
      </c>
    </row>
    <row r="1916" spans="1:9" s="23" customFormat="1" collapsed="1" hidden="1" outlineLevel="1" customHeight="1">
      <c r="A1916" s="24" t="s">
        <v>3724</v>
      </c>
      <c r="B1916" s="24"/>
      <c r="C1916" s="24"/>
      <c r="D1916" s="24"/>
      <c r="E1916" s="24"/>
      <c r="F1916" s="24"/>
      <c r="G1916" s="24"/>
      <c r="H1916" s="24"/>
      <c r="I1916" s="24"/>
    </row>
    <row r="1917" spans="1:9" s="23" customFormat="1" collapsed="1" hidden="1" outlineLevel="2" customHeight="1">
      <c r="A1917" s="33" t="s">
        <v>3725</v>
      </c>
      <c r="B1917" s="33"/>
      <c r="C1917" s="33"/>
      <c r="D1917" s="33"/>
      <c r="E1917" s="33"/>
      <c r="F1917" s="33"/>
      <c r="G1917" s="33"/>
      <c r="H1917" s="33"/>
      <c r="I1917" s="33"/>
    </row>
    <row r="1918" spans="1:9" s="23" customFormat="1" collapsed="1" hidden="1" outlineLevel="3" customHeight="1">
      <c r="A1918" s="35" t="s">
        <v>3726</v>
      </c>
      <c r="B1918" s="35"/>
      <c r="C1918" s="35"/>
      <c r="D1918" s="35"/>
      <c r="E1918" s="35"/>
      <c r="F1918" s="35"/>
      <c r="G1918" s="35"/>
      <c r="H1918" s="35"/>
      <c r="I1918" s="35"/>
    </row>
    <row r="1919" spans="1:9" hidden="1" outlineLevel="4" ht="61" customHeight="1">
      <c r="A1919" s="36" t="s">
        <v>3727</v>
      </c>
      <c r="B1919" s="26"/>
      <c r="C1919" s="27" t="s">
        <v>3728</v>
      </c>
      <c r="D1919" s="28">
        <v>47</v>
      </c>
      <c r="E1919" s="29">
        <v>910</v>
      </c>
      <c r="F1919" s="29">
        <v>909</v>
      </c>
      <c r="G1919" s="30"/>
      <c r="H1919" s="31">
        <f>IF(G1919&lt;=D1919,IF($I$5&lt;50000,$I1919,$G1919*$F1919),"Недостаточно количества на складе")</f>
      </c>
      <c r="I1919" s="32">
        <f>IFERROR(G1919*E1919,0)</f>
      </c>
    </row>
    <row r="1920" spans="1:9" hidden="1" outlineLevel="4" ht="61" customHeight="1">
      <c r="A1920" s="36" t="s">
        <v>3729</v>
      </c>
      <c r="B1920" s="26"/>
      <c r="C1920" s="27" t="s">
        <v>3730</v>
      </c>
      <c r="D1920" s="28">
        <v>12</v>
      </c>
      <c r="E1920" s="29">
        <v>999</v>
      </c>
      <c r="F1920" s="29">
        <v>998</v>
      </c>
      <c r="G1920" s="30"/>
      <c r="H1920" s="31">
        <f>IF(G1920&lt;=D1920,IF($I$5&lt;50000,$I1920,$G1920*$F1920),"Недостаточно количества на складе")</f>
      </c>
      <c r="I1920" s="32">
        <f>IFERROR(G1920*E1920,0)</f>
      </c>
    </row>
    <row r="1921" spans="1:9" hidden="1" outlineLevel="4" ht="61" customHeight="1">
      <c r="A1921" s="36" t="s">
        <v>3731</v>
      </c>
      <c r="B1921" s="26"/>
      <c r="C1921" s="27" t="s">
        <v>3732</v>
      </c>
      <c r="D1921" s="28">
        <v>40</v>
      </c>
      <c r="E1921" s="29">
        <v>659</v>
      </c>
      <c r="F1921" s="29">
        <v>658</v>
      </c>
      <c r="G1921" s="30"/>
      <c r="H1921" s="31">
        <f>IF(G1921&lt;=D1921,IF($I$5&lt;50000,$I1921,$G1921*$F1921),"Недостаточно количества на складе")</f>
      </c>
      <c r="I1921" s="32">
        <f>IFERROR(G1921*E1921,0)</f>
      </c>
    </row>
    <row r="1922" spans="1:9" hidden="1" outlineLevel="4" ht="61" customHeight="1">
      <c r="A1922" s="36" t="s">
        <v>3733</v>
      </c>
      <c r="B1922" s="26"/>
      <c r="C1922" s="27" t="s">
        <v>3734</v>
      </c>
      <c r="D1922" s="28">
        <v>74</v>
      </c>
      <c r="E1922" s="29">
        <v>865</v>
      </c>
      <c r="F1922" s="29">
        <v>864</v>
      </c>
      <c r="G1922" s="30"/>
      <c r="H1922" s="31">
        <f>IF(G1922&lt;=D1922,IF($I$5&lt;50000,$I1922,$G1922*$F1922),"Недостаточно количества на складе")</f>
      </c>
      <c r="I1922" s="32">
        <f>IFERROR(G1922*E1922,0)</f>
      </c>
    </row>
    <row r="1923" spans="1:9" hidden="1" outlineLevel="4" ht="61" customHeight="1">
      <c r="A1923" s="36" t="s">
        <v>3735</v>
      </c>
      <c r="B1923" s="26"/>
      <c r="C1923" s="27" t="s">
        <v>3736</v>
      </c>
      <c r="D1923" s="28">
        <v>24</v>
      </c>
      <c r="E1923" s="29">
        <v>920</v>
      </c>
      <c r="F1923" s="29">
        <v>919</v>
      </c>
      <c r="G1923" s="30"/>
      <c r="H1923" s="31">
        <f>IF(G1923&lt;=D1923,IF($I$5&lt;50000,$I1923,$G1923*$F1923),"Недостаточно количества на складе")</f>
      </c>
      <c r="I1923" s="32">
        <f>IFERROR(G1923*E1923,0)</f>
      </c>
    </row>
    <row r="1924" spans="1:9" hidden="1" outlineLevel="4" ht="61" customHeight="1">
      <c r="A1924" s="36" t="s">
        <v>3737</v>
      </c>
      <c r="B1924" s="26"/>
      <c r="C1924" s="27" t="s">
        <v>3738</v>
      </c>
      <c r="D1924" s="28">
        <v>41</v>
      </c>
      <c r="E1924" s="29">
        <v>910</v>
      </c>
      <c r="F1924" s="29">
        <v>909</v>
      </c>
      <c r="G1924" s="30"/>
      <c r="H1924" s="31">
        <f>IF(G1924&lt;=D1924,IF($I$5&lt;50000,$I1924,$G1924*$F1924),"Недостаточно количества на складе")</f>
      </c>
      <c r="I1924" s="32">
        <f>IFERROR(G1924*E1924,0)</f>
      </c>
    </row>
    <row r="1925" spans="1:9" hidden="1" outlineLevel="4" ht="61" customHeight="1">
      <c r="A1925" s="36" t="s">
        <v>3739</v>
      </c>
      <c r="B1925" s="26"/>
      <c r="C1925" s="27" t="s">
        <v>3740</v>
      </c>
      <c r="D1925" s="28">
        <v>22</v>
      </c>
      <c r="E1925" s="29">
        <v>999</v>
      </c>
      <c r="F1925" s="29">
        <v>998</v>
      </c>
      <c r="G1925" s="30"/>
      <c r="H1925" s="31">
        <f>IF(G1925&lt;=D1925,IF($I$5&lt;50000,$I1925,$G1925*$F1925),"Недостаточно количества на складе")</f>
      </c>
      <c r="I1925" s="32">
        <f>IFERROR(G1925*E1925,0)</f>
      </c>
    </row>
    <row r="1926" spans="1:9" s="23" customFormat="1" collapsed="1" hidden="1" outlineLevel="3" customHeight="1">
      <c r="A1926" s="35" t="s">
        <v>3741</v>
      </c>
      <c r="B1926" s="35"/>
      <c r="C1926" s="35"/>
      <c r="D1926" s="35"/>
      <c r="E1926" s="35"/>
      <c r="F1926" s="35"/>
      <c r="G1926" s="35"/>
      <c r="H1926" s="35"/>
      <c r="I1926" s="35"/>
    </row>
    <row r="1927" spans="1:9" hidden="1" outlineLevel="4" ht="61" customHeight="1">
      <c r="A1927" s="36" t="s">
        <v>3742</v>
      </c>
      <c r="B1927" s="26"/>
      <c r="C1927" s="27" t="s">
        <v>3743</v>
      </c>
      <c r="D1927" s="28">
        <v>14</v>
      </c>
      <c r="E1927" s="29">
        <v>260</v>
      </c>
      <c r="F1927" s="29">
        <v>259</v>
      </c>
      <c r="G1927" s="30"/>
      <c r="H1927" s="31">
        <f>IF(G1927&lt;=D1927,IF($I$5&lt;50000,$I1927,$G1927*$F1927),"Недостаточно количества на складе")</f>
      </c>
      <c r="I1927" s="32">
        <f>IFERROR(G1927*E1927,0)</f>
      </c>
    </row>
    <row r="1928" spans="1:9" hidden="1" outlineLevel="4" ht="61" customHeight="1">
      <c r="A1928" s="36" t="s">
        <v>3744</v>
      </c>
      <c r="B1928" s="26"/>
      <c r="C1928" s="27" t="s">
        <v>3745</v>
      </c>
      <c r="D1928" s="28">
        <v>122</v>
      </c>
      <c r="E1928" s="29">
        <v>260</v>
      </c>
      <c r="F1928" s="29">
        <v>259</v>
      </c>
      <c r="G1928" s="30"/>
      <c r="H1928" s="31">
        <f>IF(G1928&lt;=D1928,IF($I$5&lt;50000,$I1928,$G1928*$F1928),"Недостаточно количества на складе")</f>
      </c>
      <c r="I1928" s="32">
        <f>IFERROR(G1928*E1928,0)</f>
      </c>
    </row>
    <row r="1929" spans="1:9" hidden="1" outlineLevel="4" ht="61" customHeight="1">
      <c r="A1929" s="36" t="s">
        <v>3746</v>
      </c>
      <c r="B1929" s="26"/>
      <c r="C1929" s="27" t="s">
        <v>3747</v>
      </c>
      <c r="D1929" s="28">
        <v>98</v>
      </c>
      <c r="E1929" s="29">
        <v>215</v>
      </c>
      <c r="F1929" s="29">
        <v>214</v>
      </c>
      <c r="G1929" s="30"/>
      <c r="H1929" s="31">
        <f>IF(G1929&lt;=D1929,IF($I$5&lt;50000,$I1929,$G1929*$F1929),"Недостаточно количества на складе")</f>
      </c>
      <c r="I1929" s="32">
        <f>IFERROR(G1929*E1929,0)</f>
      </c>
    </row>
    <row r="1930" spans="1:9" s="23" customFormat="1" collapsed="1" hidden="1" outlineLevel="3" customHeight="1">
      <c r="A1930" s="35" t="s">
        <v>3748</v>
      </c>
      <c r="B1930" s="35"/>
      <c r="C1930" s="35"/>
      <c r="D1930" s="35"/>
      <c r="E1930" s="35"/>
      <c r="F1930" s="35"/>
      <c r="G1930" s="35"/>
      <c r="H1930" s="35"/>
      <c r="I1930" s="35"/>
    </row>
    <row r="1931" spans="1:9" hidden="1" outlineLevel="4" ht="61" customHeight="1">
      <c r="A1931" s="36" t="s">
        <v>3749</v>
      </c>
      <c r="B1931" s="26"/>
      <c r="C1931" s="27" t="s">
        <v>3750</v>
      </c>
      <c r="D1931" s="28">
        <v>1</v>
      </c>
      <c r="E1931" s="29">
        <v>2199</v>
      </c>
      <c r="F1931" s="29">
        <v>2198</v>
      </c>
      <c r="G1931" s="30"/>
      <c r="H1931" s="31">
        <f>IF(G1931&lt;=D1931,IF($I$5&lt;50000,$I1931,$G1931*$F1931),"Недостаточно количества на складе")</f>
      </c>
      <c r="I1931" s="32">
        <f>IFERROR(G1931*E1931,0)</f>
      </c>
    </row>
    <row r="1932" spans="1:9" s="23" customFormat="1" collapsed="1" hidden="1" outlineLevel="3" customHeight="1">
      <c r="A1932" s="35" t="s">
        <v>3751</v>
      </c>
      <c r="B1932" s="35"/>
      <c r="C1932" s="35"/>
      <c r="D1932" s="35"/>
      <c r="E1932" s="35"/>
      <c r="F1932" s="35"/>
      <c r="G1932" s="35"/>
      <c r="H1932" s="35"/>
      <c r="I1932" s="35"/>
    </row>
    <row r="1933" spans="1:9" hidden="1" outlineLevel="4" ht="61" customHeight="1">
      <c r="A1933" s="36" t="s">
        <v>3752</v>
      </c>
      <c r="B1933" s="26"/>
      <c r="C1933" s="27" t="s">
        <v>3753</v>
      </c>
      <c r="D1933" s="28">
        <v>129</v>
      </c>
      <c r="E1933" s="29">
        <v>399</v>
      </c>
      <c r="F1933" s="29">
        <v>398</v>
      </c>
      <c r="G1933" s="30"/>
      <c r="H1933" s="31">
        <f>IF(G1933&lt;=D1933,IF($I$5&lt;50000,$I1933,$G1933*$F1933),"Недостаточно количества на складе")</f>
      </c>
      <c r="I1933" s="32">
        <f>IFERROR(G1933*E1933,0)</f>
      </c>
    </row>
    <row r="1934" spans="1:9" hidden="1" outlineLevel="4" ht="61" customHeight="1">
      <c r="A1934" s="36" t="s">
        <v>3754</v>
      </c>
      <c r="B1934" s="26"/>
      <c r="C1934" s="27" t="s">
        <v>3755</v>
      </c>
      <c r="D1934" s="28">
        <v>18</v>
      </c>
      <c r="E1934" s="29">
        <v>450</v>
      </c>
      <c r="F1934" s="29">
        <v>449</v>
      </c>
      <c r="G1934" s="30"/>
      <c r="H1934" s="31">
        <f>IF(G1934&lt;=D1934,IF($I$5&lt;50000,$I1934,$G1934*$F1934),"Недостаточно количества на складе")</f>
      </c>
      <c r="I1934" s="32">
        <f>IFERROR(G1934*E1934,0)</f>
      </c>
    </row>
    <row r="1935" spans="1:9" hidden="1" outlineLevel="4" ht="61" customHeight="1">
      <c r="A1935" s="36" t="s">
        <v>3756</v>
      </c>
      <c r="B1935" s="26"/>
      <c r="C1935" s="27" t="s">
        <v>3757</v>
      </c>
      <c r="D1935" s="28">
        <v>199</v>
      </c>
      <c r="E1935" s="29">
        <v>299</v>
      </c>
      <c r="F1935" s="29">
        <v>298</v>
      </c>
      <c r="G1935" s="30"/>
      <c r="H1935" s="31">
        <f>IF(G1935&lt;=D1935,IF($I$5&lt;50000,$I1935,$G1935*$F1935),"Недостаточно количества на складе")</f>
      </c>
      <c r="I1935" s="32">
        <f>IFERROR(G1935*E1935,0)</f>
      </c>
    </row>
    <row r="1936" spans="1:9" hidden="1" outlineLevel="4" ht="61" customHeight="1">
      <c r="A1936" s="36" t="s">
        <v>3758</v>
      </c>
      <c r="B1936" s="26"/>
      <c r="C1936" s="27" t="s">
        <v>3759</v>
      </c>
      <c r="D1936" s="28">
        <v>3</v>
      </c>
      <c r="E1936" s="29">
        <v>399</v>
      </c>
      <c r="F1936" s="29">
        <v>398</v>
      </c>
      <c r="G1936" s="30"/>
      <c r="H1936" s="31">
        <f>IF(G1936&lt;=D1936,IF($I$5&lt;50000,$I1936,$G1936*$F1936),"Недостаточно количества на складе")</f>
      </c>
      <c r="I1936" s="32">
        <f>IFERROR(G1936*E1936,0)</f>
      </c>
    </row>
    <row r="1937" spans="1:9" hidden="1" outlineLevel="4" ht="61" customHeight="1">
      <c r="A1937" s="36" t="s">
        <v>3760</v>
      </c>
      <c r="B1937" s="26"/>
      <c r="C1937" s="27" t="s">
        <v>3761</v>
      </c>
      <c r="D1937" s="28">
        <v>4</v>
      </c>
      <c r="E1937" s="29">
        <v>450</v>
      </c>
      <c r="F1937" s="29">
        <v>449</v>
      </c>
      <c r="G1937" s="30"/>
      <c r="H1937" s="31">
        <f>IF(G1937&lt;=D1937,IF($I$5&lt;50000,$I1937,$G1937*$F1937),"Недостаточно количества на складе")</f>
      </c>
      <c r="I1937" s="32">
        <f>IFERROR(G1937*E1937,0)</f>
      </c>
    </row>
    <row r="1938" spans="1:9" hidden="1" outlineLevel="4" ht="61" customHeight="1">
      <c r="A1938" s="36" t="s">
        <v>3762</v>
      </c>
      <c r="B1938" s="26"/>
      <c r="C1938" s="27" t="s">
        <v>3763</v>
      </c>
      <c r="D1938" s="28">
        <v>1</v>
      </c>
      <c r="E1938" s="29">
        <v>395</v>
      </c>
      <c r="F1938" s="29">
        <v>394</v>
      </c>
      <c r="G1938" s="30"/>
      <c r="H1938" s="31">
        <f>IF(G1938&lt;=D1938,IF($I$5&lt;50000,$I1938,$G1938*$F1938),"Недостаточно количества на складе")</f>
      </c>
      <c r="I1938" s="32">
        <f>IFERROR(G1938*E1938,0)</f>
      </c>
    </row>
    <row r="1939" spans="1:9" s="23" customFormat="1" collapsed="1" hidden="1" outlineLevel="3" customHeight="1">
      <c r="A1939" s="35" t="s">
        <v>3764</v>
      </c>
      <c r="B1939" s="35"/>
      <c r="C1939" s="35"/>
      <c r="D1939" s="35"/>
      <c r="E1939" s="35"/>
      <c r="F1939" s="35"/>
      <c r="G1939" s="35"/>
      <c r="H1939" s="35"/>
      <c r="I1939" s="35"/>
    </row>
    <row r="1940" spans="1:9" hidden="1" outlineLevel="4" ht="61" customHeight="1">
      <c r="A1940" s="36" t="s">
        <v>3765</v>
      </c>
      <c r="B1940" s="26"/>
      <c r="C1940" s="27" t="s">
        <v>3766</v>
      </c>
      <c r="D1940" s="28">
        <v>412</v>
      </c>
      <c r="E1940" s="29">
        <v>490</v>
      </c>
      <c r="F1940" s="29">
        <v>489</v>
      </c>
      <c r="G1940" s="30"/>
      <c r="H1940" s="31">
        <f>IF(G1940&lt;=D1940,IF($I$5&lt;50000,$I1940,$G1940*$F1940),"Недостаточно количества на складе")</f>
      </c>
      <c r="I1940" s="32">
        <f>IFERROR(G1940*E1940,0)</f>
      </c>
    </row>
    <row r="1941" spans="1:9" hidden="1" outlineLevel="4" ht="61" customHeight="1">
      <c r="A1941" s="36" t="s">
        <v>3767</v>
      </c>
      <c r="B1941" s="26"/>
      <c r="C1941" s="27" t="s">
        <v>3768</v>
      </c>
      <c r="D1941" s="28">
        <v>2</v>
      </c>
      <c r="E1941" s="29">
        <v>625</v>
      </c>
      <c r="F1941" s="29">
        <v>624</v>
      </c>
      <c r="G1941" s="30"/>
      <c r="H1941" s="31">
        <f>IF(G1941&lt;=D1941,IF($I$5&lt;50000,$I1941,$G1941*$F1941),"Недостаточно количества на складе")</f>
      </c>
      <c r="I1941" s="32">
        <f>IFERROR(G1941*E1941,0)</f>
      </c>
    </row>
    <row r="1942" spans="1:9" hidden="1" outlineLevel="4" ht="61" customHeight="1">
      <c r="A1942" s="36" t="s">
        <v>3769</v>
      </c>
      <c r="B1942" s="26"/>
      <c r="C1942" s="27" t="s">
        <v>3770</v>
      </c>
      <c r="D1942" s="28">
        <v>188</v>
      </c>
      <c r="E1942" s="29">
        <v>455</v>
      </c>
      <c r="F1942" s="29">
        <v>454</v>
      </c>
      <c r="G1942" s="30"/>
      <c r="H1942" s="31">
        <f>IF(G1942&lt;=D1942,IF($I$5&lt;50000,$I1942,$G1942*$F1942),"Недостаточно количества на складе")</f>
      </c>
      <c r="I1942" s="32">
        <f>IFERROR(G1942*E1942,0)</f>
      </c>
    </row>
    <row r="1943" spans="1:9" hidden="1" outlineLevel="4" ht="61" customHeight="1">
      <c r="A1943" s="36" t="s">
        <v>3771</v>
      </c>
      <c r="B1943" s="26"/>
      <c r="C1943" s="27" t="s">
        <v>3772</v>
      </c>
      <c r="D1943" s="28">
        <v>329</v>
      </c>
      <c r="E1943" s="29">
        <v>470</v>
      </c>
      <c r="F1943" s="29">
        <v>469</v>
      </c>
      <c r="G1943" s="30"/>
      <c r="H1943" s="31">
        <f>IF(G1943&lt;=D1943,IF($I$5&lt;50000,$I1943,$G1943*$F1943),"Недостаточно количества на складе")</f>
      </c>
      <c r="I1943" s="32">
        <f>IFERROR(G1943*E1943,0)</f>
      </c>
    </row>
    <row r="1944" spans="1:9" hidden="1" outlineLevel="4" ht="61" customHeight="1">
      <c r="A1944" s="36" t="s">
        <v>3773</v>
      </c>
      <c r="B1944" s="26"/>
      <c r="C1944" s="27" t="s">
        <v>3774</v>
      </c>
      <c r="D1944" s="28">
        <v>124</v>
      </c>
      <c r="E1944" s="29">
        <v>349</v>
      </c>
      <c r="F1944" s="29">
        <v>348</v>
      </c>
      <c r="G1944" s="30"/>
      <c r="H1944" s="31">
        <f>IF(G1944&lt;=D1944,IF($I$5&lt;50000,$I1944,$G1944*$F1944),"Недостаточно количества на складе")</f>
      </c>
      <c r="I1944" s="32">
        <f>IFERROR(G1944*E1944,0)</f>
      </c>
    </row>
    <row r="1945" spans="1:9" hidden="1" outlineLevel="4" ht="61" customHeight="1">
      <c r="A1945" s="36" t="s">
        <v>3775</v>
      </c>
      <c r="B1945" s="26"/>
      <c r="C1945" s="27" t="s">
        <v>3776</v>
      </c>
      <c r="D1945" s="28">
        <v>5</v>
      </c>
      <c r="E1945" s="29">
        <v>625</v>
      </c>
      <c r="F1945" s="29">
        <v>624</v>
      </c>
      <c r="G1945" s="30"/>
      <c r="H1945" s="31">
        <f>IF(G1945&lt;=D1945,IF($I$5&lt;50000,$I1945,$G1945*$F1945),"Недостаточно количества на складе")</f>
      </c>
      <c r="I1945" s="32">
        <f>IFERROR(G1945*E1945,0)</f>
      </c>
    </row>
    <row r="1946" spans="1:9" s="23" customFormat="1" collapsed="1" hidden="1" outlineLevel="3" customHeight="1">
      <c r="A1946" s="35" t="s">
        <v>3777</v>
      </c>
      <c r="B1946" s="35"/>
      <c r="C1946" s="35"/>
      <c r="D1946" s="35"/>
      <c r="E1946" s="35"/>
      <c r="F1946" s="35"/>
      <c r="G1946" s="35"/>
      <c r="H1946" s="35"/>
      <c r="I1946" s="35"/>
    </row>
    <row r="1947" spans="1:9" hidden="1" outlineLevel="4" ht="61" customHeight="1">
      <c r="A1947" s="36" t="s">
        <v>3778</v>
      </c>
      <c r="B1947" s="26"/>
      <c r="C1947" s="27" t="s">
        <v>3779</v>
      </c>
      <c r="D1947" s="28">
        <v>172</v>
      </c>
      <c r="E1947" s="29">
        <v>219</v>
      </c>
      <c r="F1947" s="29">
        <v>218</v>
      </c>
      <c r="G1947" s="30"/>
      <c r="H1947" s="31">
        <f>IF(G1947&lt;=D1947,IF($I$5&lt;50000,$I1947,$G1947*$F1947),"Недостаточно количества на складе")</f>
      </c>
      <c r="I1947" s="32">
        <f>IFERROR(G1947*E1947,0)</f>
      </c>
    </row>
    <row r="1948" spans="1:9" hidden="1" outlineLevel="4" ht="61" customHeight="1">
      <c r="A1948" s="36" t="s">
        <v>3780</v>
      </c>
      <c r="B1948" s="26"/>
      <c r="C1948" s="27" t="s">
        <v>3781</v>
      </c>
      <c r="D1948" s="28">
        <v>122</v>
      </c>
      <c r="E1948" s="29">
        <v>209</v>
      </c>
      <c r="F1948" s="29">
        <v>208</v>
      </c>
      <c r="G1948" s="30"/>
      <c r="H1948" s="31">
        <f>IF(G1948&lt;=D1948,IF($I$5&lt;50000,$I1948,$G1948*$F1948),"Недостаточно количества на складе")</f>
      </c>
      <c r="I1948" s="32">
        <f>IFERROR(G1948*E1948,0)</f>
      </c>
    </row>
    <row r="1949" spans="1:9" hidden="1" outlineLevel="4" ht="61" customHeight="1">
      <c r="A1949" s="36" t="s">
        <v>3782</v>
      </c>
      <c r="B1949" s="26"/>
      <c r="C1949" s="27" t="s">
        <v>3783</v>
      </c>
      <c r="D1949" s="28">
        <v>249</v>
      </c>
      <c r="E1949" s="29">
        <v>199</v>
      </c>
      <c r="F1949" s="29">
        <v>198</v>
      </c>
      <c r="G1949" s="30"/>
      <c r="H1949" s="31">
        <f>IF(G1949&lt;=D1949,IF($I$5&lt;50000,$I1949,$G1949*$F1949),"Недостаточно количества на складе")</f>
      </c>
      <c r="I1949" s="32">
        <f>IFERROR(G1949*E1949,0)</f>
      </c>
    </row>
    <row r="1950" spans="1:9" hidden="1" outlineLevel="4" ht="61" customHeight="1">
      <c r="A1950" s="36" t="s">
        <v>3784</v>
      </c>
      <c r="B1950" s="26"/>
      <c r="C1950" s="27" t="s">
        <v>3785</v>
      </c>
      <c r="D1950" s="28">
        <v>243</v>
      </c>
      <c r="E1950" s="29">
        <v>209</v>
      </c>
      <c r="F1950" s="29">
        <v>208</v>
      </c>
      <c r="G1950" s="30"/>
      <c r="H1950" s="31">
        <f>IF(G1950&lt;=D1950,IF($I$5&lt;50000,$I1950,$G1950*$F1950),"Недостаточно количества на складе")</f>
      </c>
      <c r="I1950" s="32">
        <f>IFERROR(G1950*E1950,0)</f>
      </c>
    </row>
    <row r="1951" spans="1:9" s="23" customFormat="1" collapsed="1" hidden="1" outlineLevel="2" customHeight="1">
      <c r="A1951" s="33" t="s">
        <v>3786</v>
      </c>
      <c r="B1951" s="33"/>
      <c r="C1951" s="33"/>
      <c r="D1951" s="33"/>
      <c r="E1951" s="33"/>
      <c r="F1951" s="33"/>
      <c r="G1951" s="33"/>
      <c r="H1951" s="33"/>
      <c r="I1951" s="33"/>
    </row>
    <row r="1952" spans="1:9" s="23" customFormat="1" collapsed="1" hidden="1" outlineLevel="3" customHeight="1">
      <c r="A1952" s="35" t="s">
        <v>3787</v>
      </c>
      <c r="B1952" s="35"/>
      <c r="C1952" s="35"/>
      <c r="D1952" s="35"/>
      <c r="E1952" s="35"/>
      <c r="F1952" s="35"/>
      <c r="G1952" s="35"/>
      <c r="H1952" s="35"/>
      <c r="I1952" s="35"/>
    </row>
    <row r="1953" spans="1:9" hidden="1" outlineLevel="4" ht="61" customHeight="1">
      <c r="A1953" s="36" t="s">
        <v>3788</v>
      </c>
      <c r="B1953" s="26"/>
      <c r="C1953" s="27" t="s">
        <v>3789</v>
      </c>
      <c r="D1953" s="28">
        <v>28</v>
      </c>
      <c r="E1953" s="29">
        <v>810</v>
      </c>
      <c r="F1953" s="29">
        <v>809</v>
      </c>
      <c r="G1953" s="30"/>
      <c r="H1953" s="31">
        <f>IF(G1953&lt;=D1953,IF($I$5&lt;50000,$I1953,$G1953*$F1953),"Недостаточно количества на складе")</f>
      </c>
      <c r="I1953" s="32">
        <f>IFERROR(G1953*E1953,0)</f>
      </c>
    </row>
    <row r="1954" spans="1:9" hidden="1" outlineLevel="4" ht="61" customHeight="1">
      <c r="A1954" s="36" t="s">
        <v>3790</v>
      </c>
      <c r="B1954" s="26"/>
      <c r="C1954" s="27" t="s">
        <v>3791</v>
      </c>
      <c r="D1954" s="28">
        <v>41</v>
      </c>
      <c r="E1954" s="29">
        <v>810</v>
      </c>
      <c r="F1954" s="29">
        <v>809</v>
      </c>
      <c r="G1954" s="30"/>
      <c r="H1954" s="31">
        <f>IF(G1954&lt;=D1954,IF($I$5&lt;50000,$I1954,$G1954*$F1954),"Недостаточно количества на складе")</f>
      </c>
      <c r="I1954" s="32">
        <f>IFERROR(G1954*E1954,0)</f>
      </c>
    </row>
    <row r="1955" spans="1:9" hidden="1" outlineLevel="4" ht="61" customHeight="1">
      <c r="A1955" s="36" t="s">
        <v>3792</v>
      </c>
      <c r="B1955" s="26"/>
      <c r="C1955" s="27" t="s">
        <v>3793</v>
      </c>
      <c r="D1955" s="28">
        <v>12</v>
      </c>
      <c r="E1955" s="29">
        <v>885</v>
      </c>
      <c r="F1955" s="29">
        <v>884</v>
      </c>
      <c r="G1955" s="30"/>
      <c r="H1955" s="31">
        <f>IF(G1955&lt;=D1955,IF($I$5&lt;50000,$I1955,$G1955*$F1955),"Недостаточно количества на складе")</f>
      </c>
      <c r="I1955" s="32">
        <f>IFERROR(G1955*E1955,0)</f>
      </c>
    </row>
    <row r="1956" spans="1:9" hidden="1" outlineLevel="4" ht="61" customHeight="1">
      <c r="A1956" s="36" t="s">
        <v>3794</v>
      </c>
      <c r="B1956" s="26"/>
      <c r="C1956" s="27" t="s">
        <v>3795</v>
      </c>
      <c r="D1956" s="28">
        <v>212</v>
      </c>
      <c r="E1956" s="29">
        <v>885</v>
      </c>
      <c r="F1956" s="29">
        <v>884</v>
      </c>
      <c r="G1956" s="30"/>
      <c r="H1956" s="31">
        <f>IF(G1956&lt;=D1956,IF($I$5&lt;50000,$I1956,$G1956*$F1956),"Недостаточно количества на складе")</f>
      </c>
      <c r="I1956" s="32">
        <f>IFERROR(G1956*E1956,0)</f>
      </c>
    </row>
    <row r="1957" spans="1:9" hidden="1" outlineLevel="4" ht="61" customHeight="1">
      <c r="A1957" s="36" t="s">
        <v>3796</v>
      </c>
      <c r="B1957" s="26"/>
      <c r="C1957" s="27" t="s">
        <v>3797</v>
      </c>
      <c r="D1957" s="28">
        <v>207</v>
      </c>
      <c r="E1957" s="29">
        <v>885</v>
      </c>
      <c r="F1957" s="29">
        <v>884</v>
      </c>
      <c r="G1957" s="30"/>
      <c r="H1957" s="31">
        <f>IF(G1957&lt;=D1957,IF($I$5&lt;50000,$I1957,$G1957*$F1957),"Недостаточно количества на складе")</f>
      </c>
      <c r="I1957" s="32">
        <f>IFERROR(G1957*E1957,0)</f>
      </c>
    </row>
    <row r="1958" spans="1:9" hidden="1" outlineLevel="4" ht="61" customHeight="1">
      <c r="A1958" s="36" t="s">
        <v>3798</v>
      </c>
      <c r="B1958" s="26"/>
      <c r="C1958" s="27" t="s">
        <v>3799</v>
      </c>
      <c r="D1958" s="28">
        <v>22</v>
      </c>
      <c r="E1958" s="29">
        <v>885</v>
      </c>
      <c r="F1958" s="29">
        <v>884</v>
      </c>
      <c r="G1958" s="30"/>
      <c r="H1958" s="31">
        <f>IF(G1958&lt;=D1958,IF($I$5&lt;50000,$I1958,$G1958*$F1958),"Недостаточно количества на складе")</f>
      </c>
      <c r="I1958" s="32">
        <f>IFERROR(G1958*E1958,0)</f>
      </c>
    </row>
    <row r="1959" spans="1:9" hidden="1" outlineLevel="4" ht="61" customHeight="1">
      <c r="A1959" s="36" t="s">
        <v>3800</v>
      </c>
      <c r="B1959" s="26"/>
      <c r="C1959" s="27" t="s">
        <v>3801</v>
      </c>
      <c r="D1959" s="28">
        <v>2</v>
      </c>
      <c r="E1959" s="29">
        <v>899</v>
      </c>
      <c r="F1959" s="29">
        <v>855</v>
      </c>
      <c r="G1959" s="30"/>
      <c r="H1959" s="31">
        <f>IF(G1959&lt;=D1959,IF($I$5&lt;50000,$I1959,$G1959*$F1959),"Недостаточно количества на складе")</f>
      </c>
      <c r="I1959" s="32">
        <f>IFERROR(G1959*E1959,0)</f>
      </c>
    </row>
    <row r="1960" spans="1:9" hidden="1" outlineLevel="4" ht="61" customHeight="1">
      <c r="A1960" s="36" t="s">
        <v>3802</v>
      </c>
      <c r="B1960" s="26"/>
      <c r="C1960" s="27" t="s">
        <v>3803</v>
      </c>
      <c r="D1960" s="28">
        <v>16</v>
      </c>
      <c r="E1960" s="29">
        <v>485</v>
      </c>
      <c r="F1960" s="29">
        <v>461</v>
      </c>
      <c r="G1960" s="30"/>
      <c r="H1960" s="31">
        <f>IF(G1960&lt;=D1960,IF($I$5&lt;50000,$I1960,$G1960*$F1960),"Недостаточно количества на складе")</f>
      </c>
      <c r="I1960" s="32">
        <f>IFERROR(G1960*E1960,0)</f>
      </c>
    </row>
    <row r="1961" spans="1:9" hidden="1" outlineLevel="4" ht="61" customHeight="1">
      <c r="A1961" s="36" t="s">
        <v>3804</v>
      </c>
      <c r="B1961" s="26"/>
      <c r="C1961" s="27" t="s">
        <v>3805</v>
      </c>
      <c r="D1961" s="28">
        <v>2</v>
      </c>
      <c r="E1961" s="29">
        <v>650</v>
      </c>
      <c r="F1961" s="29">
        <v>649</v>
      </c>
      <c r="G1961" s="30"/>
      <c r="H1961" s="31">
        <f>IF(G1961&lt;=D1961,IF($I$5&lt;50000,$I1961,$G1961*$F1961),"Недостаточно количества на складе")</f>
      </c>
      <c r="I1961" s="32">
        <f>IFERROR(G1961*E1961,0)</f>
      </c>
    </row>
    <row r="1962" spans="1:9" hidden="1" outlineLevel="4" ht="61" customHeight="1">
      <c r="A1962" s="36" t="s">
        <v>3806</v>
      </c>
      <c r="B1962" s="26"/>
      <c r="C1962" s="27" t="s">
        <v>3807</v>
      </c>
      <c r="D1962" s="28">
        <v>2</v>
      </c>
      <c r="E1962" s="29">
        <v>3599</v>
      </c>
      <c r="F1962" s="29">
        <v>3598</v>
      </c>
      <c r="G1962" s="30"/>
      <c r="H1962" s="31">
        <f>IF(G1962&lt;=D1962,IF($I$5&lt;50000,$I1962,$G1962*$F1962),"Недостаточно количества на складе")</f>
      </c>
      <c r="I1962" s="32">
        <f>IFERROR(G1962*E1962,0)</f>
      </c>
    </row>
    <row r="1963" spans="1:9" hidden="1" outlineLevel="4" ht="61" customHeight="1">
      <c r="A1963" s="36" t="s">
        <v>3808</v>
      </c>
      <c r="B1963" s="26"/>
      <c r="C1963" s="27" t="s">
        <v>3809</v>
      </c>
      <c r="D1963" s="28">
        <v>17</v>
      </c>
      <c r="E1963" s="29">
        <v>999</v>
      </c>
      <c r="F1963" s="29">
        <v>998</v>
      </c>
      <c r="G1963" s="30"/>
      <c r="H1963" s="31">
        <f>IF(G1963&lt;=D1963,IF($I$5&lt;50000,$I1963,$G1963*$F1963),"Недостаточно количества на складе")</f>
      </c>
      <c r="I1963" s="32">
        <f>IFERROR(G1963*E1963,0)</f>
      </c>
    </row>
    <row r="1964" spans="1:9" s="23" customFormat="1" collapsed="1" hidden="1" outlineLevel="3" customHeight="1">
      <c r="A1964" s="35" t="s">
        <v>3810</v>
      </c>
      <c r="B1964" s="35"/>
      <c r="C1964" s="35"/>
      <c r="D1964" s="35"/>
      <c r="E1964" s="35"/>
      <c r="F1964" s="35"/>
      <c r="G1964" s="35"/>
      <c r="H1964" s="35"/>
      <c r="I1964" s="35"/>
    </row>
    <row r="1965" spans="1:9" hidden="1" outlineLevel="4" ht="61" customHeight="1">
      <c r="A1965" s="36" t="s">
        <v>3811</v>
      </c>
      <c r="B1965" s="26"/>
      <c r="C1965" s="27" t="s">
        <v>3812</v>
      </c>
      <c r="D1965" s="28">
        <v>1</v>
      </c>
      <c r="E1965" s="29">
        <v>265</v>
      </c>
      <c r="F1965" s="29">
        <v>264</v>
      </c>
      <c r="G1965" s="30"/>
      <c r="H1965" s="31">
        <f>IF(G1965&lt;=D1965,IF($I$5&lt;50000,$I1965,$G1965*$F1965),"Недостаточно количества на складе")</f>
      </c>
      <c r="I1965" s="32">
        <f>IFERROR(G1965*E1965,0)</f>
      </c>
    </row>
    <row r="1966" spans="1:9" hidden="1" outlineLevel="4" ht="61" customHeight="1">
      <c r="A1966" s="36" t="s">
        <v>3813</v>
      </c>
      <c r="B1966" s="26"/>
      <c r="C1966" s="27" t="s">
        <v>3814</v>
      </c>
      <c r="D1966" s="28">
        <v>6</v>
      </c>
      <c r="E1966" s="29">
        <v>399</v>
      </c>
      <c r="F1966" s="29">
        <v>398</v>
      </c>
      <c r="G1966" s="30"/>
      <c r="H1966" s="31">
        <f>IF(G1966&lt;=D1966,IF($I$5&lt;50000,$I1966,$G1966*$F1966),"Недостаточно количества на складе")</f>
      </c>
      <c r="I1966" s="32">
        <f>IFERROR(G1966*E1966,0)</f>
      </c>
    </row>
    <row r="1967" spans="1:9" hidden="1" outlineLevel="4" ht="61" customHeight="1">
      <c r="A1967" s="36" t="s">
        <v>3815</v>
      </c>
      <c r="B1967" s="26"/>
      <c r="C1967" s="27" t="s">
        <v>3816</v>
      </c>
      <c r="D1967" s="28">
        <v>10</v>
      </c>
      <c r="E1967" s="29">
        <v>399</v>
      </c>
      <c r="F1967" s="29">
        <v>398</v>
      </c>
      <c r="G1967" s="30"/>
      <c r="H1967" s="31">
        <f>IF(G1967&lt;=D1967,IF($I$5&lt;50000,$I1967,$G1967*$F1967),"Недостаточно количества на складе")</f>
      </c>
      <c r="I1967" s="32">
        <f>IFERROR(G1967*E1967,0)</f>
      </c>
    </row>
    <row r="1968" spans="1:9" hidden="1" outlineLevel="4" ht="61" customHeight="1">
      <c r="A1968" s="36" t="s">
        <v>3817</v>
      </c>
      <c r="B1968" s="26"/>
      <c r="C1968" s="27" t="s">
        <v>3818</v>
      </c>
      <c r="D1968" s="28">
        <v>2</v>
      </c>
      <c r="E1968" s="29">
        <v>309</v>
      </c>
      <c r="F1968" s="29">
        <v>308</v>
      </c>
      <c r="G1968" s="30"/>
      <c r="H1968" s="31">
        <f>IF(G1968&lt;=D1968,IF($I$5&lt;50000,$I1968,$G1968*$F1968),"Недостаточно количества на складе")</f>
      </c>
      <c r="I1968" s="32">
        <f>IFERROR(G1968*E1968,0)</f>
      </c>
    </row>
    <row r="1969" spans="1:9" s="23" customFormat="1" collapsed="1" hidden="1" outlineLevel="3" customHeight="1">
      <c r="A1969" s="35" t="s">
        <v>3819</v>
      </c>
      <c r="B1969" s="35"/>
      <c r="C1969" s="35"/>
      <c r="D1969" s="35"/>
      <c r="E1969" s="35"/>
      <c r="F1969" s="35"/>
      <c r="G1969" s="35"/>
      <c r="H1969" s="35"/>
      <c r="I1969" s="35"/>
    </row>
    <row r="1970" spans="1:9" hidden="1" outlineLevel="4" ht="61" customHeight="1">
      <c r="A1970" s="36" t="s">
        <v>3820</v>
      </c>
      <c r="B1970" s="26"/>
      <c r="C1970" s="27" t="s">
        <v>3821</v>
      </c>
      <c r="D1970" s="28">
        <v>25</v>
      </c>
      <c r="E1970" s="29">
        <v>1799</v>
      </c>
      <c r="F1970" s="29">
        <v>1798</v>
      </c>
      <c r="G1970" s="30"/>
      <c r="H1970" s="31">
        <f>IF(G1970&lt;=D1970,IF($I$5&lt;50000,$I1970,$G1970*$F1970),"Недостаточно количества на складе")</f>
      </c>
      <c r="I1970" s="32">
        <f>IFERROR(G1970*E1970,0)</f>
      </c>
    </row>
    <row r="1971" spans="1:9" hidden="1" outlineLevel="4" ht="61" customHeight="1">
      <c r="A1971" s="36" t="s">
        <v>3822</v>
      </c>
      <c r="B1971" s="26"/>
      <c r="C1971" s="27" t="s">
        <v>3823</v>
      </c>
      <c r="D1971" s="28">
        <v>5</v>
      </c>
      <c r="E1971" s="29">
        <v>1799</v>
      </c>
      <c r="F1971" s="29">
        <v>1798</v>
      </c>
      <c r="G1971" s="30"/>
      <c r="H1971" s="31">
        <f>IF(G1971&lt;=D1971,IF($I$5&lt;50000,$I1971,$G1971*$F1971),"Недостаточно количества на складе")</f>
      </c>
      <c r="I1971" s="32">
        <f>IFERROR(G1971*E1971,0)</f>
      </c>
    </row>
    <row r="1972" spans="1:9" hidden="1" outlineLevel="4" ht="61" customHeight="1">
      <c r="A1972" s="36" t="s">
        <v>3824</v>
      </c>
      <c r="B1972" s="26"/>
      <c r="C1972" s="27" t="s">
        <v>3825</v>
      </c>
      <c r="D1972" s="28">
        <v>1</v>
      </c>
      <c r="E1972" s="29">
        <v>2899</v>
      </c>
      <c r="F1972" s="29">
        <v>2898</v>
      </c>
      <c r="G1972" s="30"/>
      <c r="H1972" s="31">
        <f>IF(G1972&lt;=D1972,IF($I$5&lt;50000,$I1972,$G1972*$F1972),"Недостаточно количества на складе")</f>
      </c>
      <c r="I1972" s="32">
        <f>IFERROR(G1972*E1972,0)</f>
      </c>
    </row>
    <row r="1973" spans="1:9" hidden="1" outlineLevel="4" ht="61" customHeight="1">
      <c r="A1973" s="36" t="s">
        <v>3826</v>
      </c>
      <c r="B1973" s="26"/>
      <c r="C1973" s="27" t="s">
        <v>3827</v>
      </c>
      <c r="D1973" s="28">
        <v>8</v>
      </c>
      <c r="E1973" s="29">
        <v>1799</v>
      </c>
      <c r="F1973" s="29">
        <v>1798</v>
      </c>
      <c r="G1973" s="30"/>
      <c r="H1973" s="31">
        <f>IF(G1973&lt;=D1973,IF($I$5&lt;50000,$I1973,$G1973*$F1973),"Недостаточно количества на складе")</f>
      </c>
      <c r="I1973" s="32">
        <f>IFERROR(G1973*E1973,0)</f>
      </c>
    </row>
    <row r="1974" spans="1:9" hidden="1" outlineLevel="4" ht="61" customHeight="1">
      <c r="A1974" s="36" t="s">
        <v>3828</v>
      </c>
      <c r="B1974" s="26"/>
      <c r="C1974" s="27" t="s">
        <v>3829</v>
      </c>
      <c r="D1974" s="28">
        <v>2</v>
      </c>
      <c r="E1974" s="29">
        <v>2699</v>
      </c>
      <c r="F1974" s="29">
        <v>2698</v>
      </c>
      <c r="G1974" s="30"/>
      <c r="H1974" s="31">
        <f>IF(G1974&lt;=D1974,IF($I$5&lt;50000,$I1974,$G1974*$F1974),"Недостаточно количества на складе")</f>
      </c>
      <c r="I1974" s="32">
        <f>IFERROR(G1974*E1974,0)</f>
      </c>
    </row>
    <row r="1975" spans="1:9" s="23" customFormat="1" collapsed="1" hidden="1" outlineLevel="3" customHeight="1">
      <c r="A1975" s="35" t="s">
        <v>3830</v>
      </c>
      <c r="B1975" s="35"/>
      <c r="C1975" s="35"/>
      <c r="D1975" s="35"/>
      <c r="E1975" s="35"/>
      <c r="F1975" s="35"/>
      <c r="G1975" s="35"/>
      <c r="H1975" s="35"/>
      <c r="I1975" s="35"/>
    </row>
    <row r="1976" spans="1:9" hidden="1" outlineLevel="4" ht="61" customHeight="1">
      <c r="A1976" s="36" t="s">
        <v>3831</v>
      </c>
      <c r="B1976" s="26"/>
      <c r="C1976" s="27" t="s">
        <v>3832</v>
      </c>
      <c r="D1976" s="28">
        <v>136</v>
      </c>
      <c r="E1976" s="29">
        <v>319</v>
      </c>
      <c r="F1976" s="29">
        <v>318</v>
      </c>
      <c r="G1976" s="30"/>
      <c r="H1976" s="31">
        <f>IF(G1976&lt;=D1976,IF($I$5&lt;50000,$I1976,$G1976*$F1976),"Недостаточно количества на складе")</f>
      </c>
      <c r="I1976" s="32">
        <f>IFERROR(G1976*E1976,0)</f>
      </c>
    </row>
    <row r="1977" spans="1:9" hidden="1" outlineLevel="4" ht="61" customHeight="1">
      <c r="A1977" s="36" t="s">
        <v>3833</v>
      </c>
      <c r="B1977" s="26"/>
      <c r="C1977" s="27" t="s">
        <v>3834</v>
      </c>
      <c r="D1977" s="28">
        <v>206</v>
      </c>
      <c r="E1977" s="29">
        <v>319</v>
      </c>
      <c r="F1977" s="29">
        <v>318</v>
      </c>
      <c r="G1977" s="30"/>
      <c r="H1977" s="31">
        <f>IF(G1977&lt;=D1977,IF($I$5&lt;50000,$I1977,$G1977*$F1977),"Недостаточно количества на складе")</f>
      </c>
      <c r="I1977" s="32">
        <f>IFERROR(G1977*E1977,0)</f>
      </c>
    </row>
    <row r="1978" spans="1:9" hidden="1" outlineLevel="4" ht="61" customHeight="1">
      <c r="A1978" s="36" t="s">
        <v>3835</v>
      </c>
      <c r="B1978" s="26"/>
      <c r="C1978" s="27" t="s">
        <v>3836</v>
      </c>
      <c r="D1978" s="28">
        <v>13</v>
      </c>
      <c r="E1978" s="29">
        <v>285</v>
      </c>
      <c r="F1978" s="29">
        <v>271</v>
      </c>
      <c r="G1978" s="30"/>
      <c r="H1978" s="31">
        <f>IF(G1978&lt;=D1978,IF($I$5&lt;50000,$I1978,$G1978*$F1978),"Недостаточно количества на складе")</f>
      </c>
      <c r="I1978" s="32">
        <f>IFERROR(G1978*E1978,0)</f>
      </c>
    </row>
    <row r="1979" spans="1:9" hidden="1" outlineLevel="4" ht="61" customHeight="1">
      <c r="A1979" s="36" t="s">
        <v>3837</v>
      </c>
      <c r="B1979" s="26"/>
      <c r="C1979" s="27" t="s">
        <v>3838</v>
      </c>
      <c r="D1979" s="28">
        <v>18</v>
      </c>
      <c r="E1979" s="29">
        <v>285</v>
      </c>
      <c r="F1979" s="29">
        <v>271</v>
      </c>
      <c r="G1979" s="30"/>
      <c r="H1979" s="31">
        <f>IF(G1979&lt;=D1979,IF($I$5&lt;50000,$I1979,$G1979*$F1979),"Недостаточно количества на складе")</f>
      </c>
      <c r="I1979" s="32">
        <f>IFERROR(G1979*E1979,0)</f>
      </c>
    </row>
    <row r="1980" spans="1:9" hidden="1" outlineLevel="4" ht="61" customHeight="1">
      <c r="A1980" s="36" t="s">
        <v>3839</v>
      </c>
      <c r="B1980" s="26"/>
      <c r="C1980" s="27" t="s">
        <v>3840</v>
      </c>
      <c r="D1980" s="28">
        <v>50</v>
      </c>
      <c r="E1980" s="29">
        <v>285</v>
      </c>
      <c r="F1980" s="29">
        <v>271</v>
      </c>
      <c r="G1980" s="30"/>
      <c r="H1980" s="31">
        <f>IF(G1980&lt;=D1980,IF($I$5&lt;50000,$I1980,$G1980*$F1980),"Недостаточно количества на складе")</f>
      </c>
      <c r="I1980" s="32">
        <f>IFERROR(G1980*E1980,0)</f>
      </c>
    </row>
    <row r="1981" spans="1:9" hidden="1" outlineLevel="4" ht="61" customHeight="1">
      <c r="A1981" s="36" t="s">
        <v>3841</v>
      </c>
      <c r="B1981" s="26"/>
      <c r="C1981" s="27" t="s">
        <v>3842</v>
      </c>
      <c r="D1981" s="28">
        <v>2</v>
      </c>
      <c r="E1981" s="29">
        <v>399</v>
      </c>
      <c r="F1981" s="29">
        <v>398</v>
      </c>
      <c r="G1981" s="30"/>
      <c r="H1981" s="31">
        <f>IF(G1981&lt;=D1981,IF($I$5&lt;50000,$I1981,$G1981*$F1981),"Недостаточно количества на складе")</f>
      </c>
      <c r="I1981" s="32">
        <f>IFERROR(G1981*E1981,0)</f>
      </c>
    </row>
    <row r="1982" spans="1:9" hidden="1" outlineLevel="4" ht="61" customHeight="1">
      <c r="A1982" s="36" t="s">
        <v>3843</v>
      </c>
      <c r="B1982" s="26"/>
      <c r="C1982" s="27" t="s">
        <v>3844</v>
      </c>
      <c r="D1982" s="28">
        <v>3</v>
      </c>
      <c r="E1982" s="29">
        <v>459</v>
      </c>
      <c r="F1982" s="29">
        <v>458</v>
      </c>
      <c r="G1982" s="30"/>
      <c r="H1982" s="31">
        <f>IF(G1982&lt;=D1982,IF($I$5&lt;50000,$I1982,$G1982*$F1982),"Недостаточно количества на складе")</f>
      </c>
      <c r="I1982" s="32">
        <f>IFERROR(G1982*E1982,0)</f>
      </c>
    </row>
    <row r="1983" spans="1:9" hidden="1" outlineLevel="4" ht="61" customHeight="1">
      <c r="A1983" s="36" t="s">
        <v>3845</v>
      </c>
      <c r="B1983" s="26"/>
      <c r="C1983" s="27" t="s">
        <v>3846</v>
      </c>
      <c r="D1983" s="28">
        <v>5</v>
      </c>
      <c r="E1983" s="29">
        <v>459</v>
      </c>
      <c r="F1983" s="29">
        <v>458</v>
      </c>
      <c r="G1983" s="30"/>
      <c r="H1983" s="31">
        <f>IF(G1983&lt;=D1983,IF($I$5&lt;50000,$I1983,$G1983*$F1983),"Недостаточно количества на складе")</f>
      </c>
      <c r="I1983" s="32">
        <f>IFERROR(G1983*E1983,0)</f>
      </c>
    </row>
    <row r="1984" spans="1:9" hidden="1" outlineLevel="4" ht="61" customHeight="1">
      <c r="A1984" s="36" t="s">
        <v>3847</v>
      </c>
      <c r="B1984" s="26"/>
      <c r="C1984" s="27" t="s">
        <v>3848</v>
      </c>
      <c r="D1984" s="28">
        <v>16</v>
      </c>
      <c r="E1984" s="29">
        <v>459</v>
      </c>
      <c r="F1984" s="29">
        <v>458</v>
      </c>
      <c r="G1984" s="30"/>
      <c r="H1984" s="31">
        <f>IF(G1984&lt;=D1984,IF($I$5&lt;50000,$I1984,$G1984*$F1984),"Недостаточно количества на складе")</f>
      </c>
      <c r="I1984" s="32">
        <f>IFERROR(G1984*E1984,0)</f>
      </c>
    </row>
    <row r="1985" spans="1:9" hidden="1" outlineLevel="4" ht="61" customHeight="1">
      <c r="A1985" s="36" t="s">
        <v>3849</v>
      </c>
      <c r="B1985" s="26"/>
      <c r="C1985" s="27" t="s">
        <v>3850</v>
      </c>
      <c r="D1985" s="28">
        <v>47</v>
      </c>
      <c r="E1985" s="29">
        <v>319</v>
      </c>
      <c r="F1985" s="29">
        <v>318</v>
      </c>
      <c r="G1985" s="30"/>
      <c r="H1985" s="31">
        <f>IF(G1985&lt;=D1985,IF($I$5&lt;50000,$I1985,$G1985*$F1985),"Недостаточно количества на складе")</f>
      </c>
      <c r="I1985" s="32">
        <f>IFERROR(G1985*E1985,0)</f>
      </c>
    </row>
    <row r="1986" spans="1:9" s="23" customFormat="1" collapsed="1" hidden="1" outlineLevel="3" customHeight="1">
      <c r="A1986" s="35" t="s">
        <v>3851</v>
      </c>
      <c r="B1986" s="35"/>
      <c r="C1986" s="35"/>
      <c r="D1986" s="35"/>
      <c r="E1986" s="35"/>
      <c r="F1986" s="35"/>
      <c r="G1986" s="35"/>
      <c r="H1986" s="35"/>
      <c r="I1986" s="35"/>
    </row>
    <row r="1987" spans="1:9" hidden="1" outlineLevel="4" ht="61" customHeight="1">
      <c r="A1987" s="36" t="s">
        <v>3852</v>
      </c>
      <c r="B1987" s="26"/>
      <c r="C1987" s="27" t="s">
        <v>3853</v>
      </c>
      <c r="D1987" s="28">
        <v>88</v>
      </c>
      <c r="E1987" s="29">
        <v>540</v>
      </c>
      <c r="F1987" s="29">
        <v>539</v>
      </c>
      <c r="G1987" s="30"/>
      <c r="H1987" s="31">
        <f>IF(G1987&lt;=D1987,IF($I$5&lt;50000,$I1987,$G1987*$F1987),"Недостаточно количества на складе")</f>
      </c>
      <c r="I1987" s="32">
        <f>IFERROR(G1987*E1987,0)</f>
      </c>
    </row>
    <row r="1988" spans="1:9" hidden="1" outlineLevel="4" ht="61" customHeight="1">
      <c r="A1988" s="36" t="s">
        <v>3854</v>
      </c>
      <c r="B1988" s="26"/>
      <c r="C1988" s="27" t="s">
        <v>3855</v>
      </c>
      <c r="D1988" s="28">
        <v>217</v>
      </c>
      <c r="E1988" s="29">
        <v>540</v>
      </c>
      <c r="F1988" s="29">
        <v>539</v>
      </c>
      <c r="G1988" s="30"/>
      <c r="H1988" s="31">
        <f>IF(G1988&lt;=D1988,IF($I$5&lt;50000,$I1988,$G1988*$F1988),"Недостаточно количества на складе")</f>
      </c>
      <c r="I1988" s="32">
        <f>IFERROR(G1988*E1988,0)</f>
      </c>
    </row>
    <row r="1989" spans="1:9" hidden="1" outlineLevel="4" ht="61" customHeight="1">
      <c r="A1989" s="36" t="s">
        <v>3856</v>
      </c>
      <c r="B1989" s="26"/>
      <c r="C1989" s="27" t="s">
        <v>3857</v>
      </c>
      <c r="D1989" s="28">
        <v>571</v>
      </c>
      <c r="E1989" s="29">
        <v>580</v>
      </c>
      <c r="F1989" s="29">
        <v>579</v>
      </c>
      <c r="G1989" s="30"/>
      <c r="H1989" s="31">
        <f>IF(G1989&lt;=D1989,IF($I$5&lt;50000,$I1989,$G1989*$F1989),"Недостаточно количества на складе")</f>
      </c>
      <c r="I1989" s="32">
        <f>IFERROR(G1989*E1989,0)</f>
      </c>
    </row>
    <row r="1990" spans="1:9" hidden="1" outlineLevel="4" ht="61" customHeight="1">
      <c r="A1990" s="36" t="s">
        <v>3858</v>
      </c>
      <c r="B1990" s="26"/>
      <c r="C1990" s="27" t="s">
        <v>3859</v>
      </c>
      <c r="D1990" s="28">
        <v>132</v>
      </c>
      <c r="E1990" s="29">
        <v>580</v>
      </c>
      <c r="F1990" s="29">
        <v>479</v>
      </c>
      <c r="G1990" s="30"/>
      <c r="H1990" s="31">
        <f>IF(G1990&lt;=D1990,IF($I$5&lt;50000,$I1990,$G1990*$F1990),"Недостаточно количества на складе")</f>
      </c>
      <c r="I1990" s="32">
        <f>IFERROR(G1990*E1990,0)</f>
      </c>
    </row>
    <row r="1991" spans="1:9" hidden="1" outlineLevel="4" ht="61" customHeight="1">
      <c r="A1991" s="36" t="s">
        <v>3860</v>
      </c>
      <c r="B1991" s="26"/>
      <c r="C1991" s="27" t="s">
        <v>3861</v>
      </c>
      <c r="D1991" s="28">
        <v>4</v>
      </c>
      <c r="E1991" s="29">
        <v>329</v>
      </c>
      <c r="F1991" s="29">
        <v>313</v>
      </c>
      <c r="G1991" s="30"/>
      <c r="H1991" s="31">
        <f>IF(G1991&lt;=D1991,IF($I$5&lt;50000,$I1991,$G1991*$F1991),"Недостаточно количества на складе")</f>
      </c>
      <c r="I1991" s="32">
        <f>IFERROR(G1991*E1991,0)</f>
      </c>
    </row>
    <row r="1992" spans="1:9" hidden="1" outlineLevel="4" ht="61" customHeight="1">
      <c r="A1992" s="36" t="s">
        <v>3862</v>
      </c>
      <c r="B1992" s="26"/>
      <c r="C1992" s="27" t="s">
        <v>3863</v>
      </c>
      <c r="D1992" s="28">
        <v>44</v>
      </c>
      <c r="E1992" s="29">
        <v>329</v>
      </c>
      <c r="F1992" s="29">
        <v>313</v>
      </c>
      <c r="G1992" s="30"/>
      <c r="H1992" s="31">
        <f>IF(G1992&lt;=D1992,IF($I$5&lt;50000,$I1992,$G1992*$F1992),"Недостаточно количества на складе")</f>
      </c>
      <c r="I1992" s="32">
        <f>IFERROR(G1992*E1992,0)</f>
      </c>
    </row>
    <row r="1993" spans="1:9" hidden="1" outlineLevel="4" ht="61" customHeight="1">
      <c r="A1993" s="36" t="s">
        <v>3864</v>
      </c>
      <c r="B1993" s="26"/>
      <c r="C1993" s="27" t="s">
        <v>3865</v>
      </c>
      <c r="D1993" s="28">
        <v>37</v>
      </c>
      <c r="E1993" s="29">
        <v>329</v>
      </c>
      <c r="F1993" s="29">
        <v>313</v>
      </c>
      <c r="G1993" s="30"/>
      <c r="H1993" s="31">
        <f>IF(G1993&lt;=D1993,IF($I$5&lt;50000,$I1993,$G1993*$F1993),"Недостаточно количества на складе")</f>
      </c>
      <c r="I1993" s="32">
        <f>IFERROR(G1993*E1993,0)</f>
      </c>
    </row>
    <row r="1994" spans="1:9" hidden="1" outlineLevel="4" ht="61" customHeight="1">
      <c r="A1994" s="36" t="s">
        <v>3866</v>
      </c>
      <c r="B1994" s="26"/>
      <c r="C1994" s="27" t="s">
        <v>3867</v>
      </c>
      <c r="D1994" s="28">
        <v>59</v>
      </c>
      <c r="E1994" s="29">
        <v>329</v>
      </c>
      <c r="F1994" s="29">
        <v>313</v>
      </c>
      <c r="G1994" s="30"/>
      <c r="H1994" s="31">
        <f>IF(G1994&lt;=D1994,IF($I$5&lt;50000,$I1994,$G1994*$F1994),"Недостаточно количества на складе")</f>
      </c>
      <c r="I1994" s="32">
        <f>IFERROR(G1994*E1994,0)</f>
      </c>
    </row>
    <row r="1995" spans="1:9" hidden="1" outlineLevel="4" ht="61" customHeight="1">
      <c r="A1995" s="36" t="s">
        <v>3868</v>
      </c>
      <c r="B1995" s="26"/>
      <c r="C1995" s="27" t="s">
        <v>3869</v>
      </c>
      <c r="D1995" s="28">
        <v>12</v>
      </c>
      <c r="E1995" s="29">
        <v>329</v>
      </c>
      <c r="F1995" s="29">
        <v>313</v>
      </c>
      <c r="G1995" s="30"/>
      <c r="H1995" s="31">
        <f>IF(G1995&lt;=D1995,IF($I$5&lt;50000,$I1995,$G1995*$F1995),"Недостаточно количества на складе")</f>
      </c>
      <c r="I1995" s="32">
        <f>IFERROR(G1995*E1995,0)</f>
      </c>
    </row>
    <row r="1996" spans="1:9" hidden="1" outlineLevel="4" ht="61" customHeight="1">
      <c r="A1996" s="36" t="s">
        <v>3870</v>
      </c>
      <c r="B1996" s="26"/>
      <c r="C1996" s="27" t="s">
        <v>3871</v>
      </c>
      <c r="D1996" s="28">
        <v>2</v>
      </c>
      <c r="E1996" s="29">
        <v>329</v>
      </c>
      <c r="F1996" s="29">
        <v>313</v>
      </c>
      <c r="G1996" s="30"/>
      <c r="H1996" s="31">
        <f>IF(G1996&lt;=D1996,IF($I$5&lt;50000,$I1996,$G1996*$F1996),"Недостаточно количества на складе")</f>
      </c>
      <c r="I1996" s="32">
        <f>IFERROR(G1996*E1996,0)</f>
      </c>
    </row>
    <row r="1997" spans="1:9" hidden="1" outlineLevel="4" ht="61" customHeight="1">
      <c r="A1997" s="36" t="s">
        <v>3872</v>
      </c>
      <c r="B1997" s="26"/>
      <c r="C1997" s="27" t="s">
        <v>3873</v>
      </c>
      <c r="D1997" s="28">
        <v>37</v>
      </c>
      <c r="E1997" s="29">
        <v>329</v>
      </c>
      <c r="F1997" s="29">
        <v>313</v>
      </c>
      <c r="G1997" s="30"/>
      <c r="H1997" s="31">
        <f>IF(G1997&lt;=D1997,IF($I$5&lt;50000,$I1997,$G1997*$F1997),"Недостаточно количества на складе")</f>
      </c>
      <c r="I1997" s="32">
        <f>IFERROR(G1997*E1997,0)</f>
      </c>
    </row>
    <row r="1998" spans="1:9" hidden="1" outlineLevel="4" ht="61" customHeight="1">
      <c r="A1998" s="36" t="s">
        <v>3874</v>
      </c>
      <c r="B1998" s="26"/>
      <c r="C1998" s="27" t="s">
        <v>3875</v>
      </c>
      <c r="D1998" s="28">
        <v>1</v>
      </c>
      <c r="E1998" s="29">
        <v>540</v>
      </c>
      <c r="F1998" s="29">
        <v>539</v>
      </c>
      <c r="G1998" s="30"/>
      <c r="H1998" s="31">
        <f>IF(G1998&lt;=D1998,IF($I$5&lt;50000,$I1998,$G1998*$F1998),"Недостаточно количества на складе")</f>
      </c>
      <c r="I1998" s="32">
        <f>IFERROR(G1998*E1998,0)</f>
      </c>
    </row>
    <row r="1999" spans="1:9" hidden="1" outlineLevel="4" ht="61" customHeight="1">
      <c r="A1999" s="36" t="s">
        <v>3876</v>
      </c>
      <c r="B1999" s="26"/>
      <c r="C1999" s="27" t="s">
        <v>3877</v>
      </c>
      <c r="D1999" s="28">
        <v>2</v>
      </c>
      <c r="E1999" s="29">
        <v>2499</v>
      </c>
      <c r="F1999" s="29">
        <v>2449</v>
      </c>
      <c r="G1999" s="30"/>
      <c r="H1999" s="31">
        <f>IF(G1999&lt;=D1999,IF($I$5&lt;50000,$I1999,$G1999*$F1999),"Недостаточно количества на складе")</f>
      </c>
      <c r="I1999" s="32">
        <f>IFERROR(G1999*E1999,0)</f>
      </c>
    </row>
    <row r="2000" spans="1:9" hidden="1" outlineLevel="4" ht="61" customHeight="1">
      <c r="A2000" s="36" t="s">
        <v>3878</v>
      </c>
      <c r="B2000" s="26"/>
      <c r="C2000" s="27" t="s">
        <v>3879</v>
      </c>
      <c r="D2000" s="28">
        <v>3</v>
      </c>
      <c r="E2000" s="29">
        <v>999</v>
      </c>
      <c r="F2000" s="29">
        <v>998</v>
      </c>
      <c r="G2000" s="30"/>
      <c r="H2000" s="31">
        <f>IF(G2000&lt;=D2000,IF($I$5&lt;50000,$I2000,$G2000*$F2000),"Недостаточно количества на складе")</f>
      </c>
      <c r="I2000" s="32">
        <f>IFERROR(G2000*E2000,0)</f>
      </c>
    </row>
    <row r="2001" spans="1:9" s="23" customFormat="1" collapsed="1" hidden="1" outlineLevel="3" customHeight="1">
      <c r="A2001" s="35" t="s">
        <v>3880</v>
      </c>
      <c r="B2001" s="35"/>
      <c r="C2001" s="35"/>
      <c r="D2001" s="35"/>
      <c r="E2001" s="35"/>
      <c r="F2001" s="35"/>
      <c r="G2001" s="35"/>
      <c r="H2001" s="35"/>
      <c r="I2001" s="35"/>
    </row>
    <row r="2002" spans="1:9" hidden="1" outlineLevel="4" ht="61" customHeight="1">
      <c r="A2002" s="36" t="s">
        <v>3881</v>
      </c>
      <c r="B2002" s="26"/>
      <c r="C2002" s="27" t="s">
        <v>3882</v>
      </c>
      <c r="D2002" s="28">
        <v>219</v>
      </c>
      <c r="E2002" s="29">
        <v>285</v>
      </c>
      <c r="F2002" s="29">
        <v>284</v>
      </c>
      <c r="G2002" s="30"/>
      <c r="H2002" s="31">
        <f>IF(G2002&lt;=D2002,IF($I$5&lt;50000,$I2002,$G2002*$F2002),"Недостаточно количества на складе")</f>
      </c>
      <c r="I2002" s="32">
        <f>IFERROR(G2002*E2002,0)</f>
      </c>
    </row>
    <row r="2003" spans="1:9" hidden="1" outlineLevel="4" ht="61" customHeight="1">
      <c r="A2003" s="36" t="s">
        <v>3883</v>
      </c>
      <c r="B2003" s="26"/>
      <c r="C2003" s="27" t="s">
        <v>3884</v>
      </c>
      <c r="D2003" s="28">
        <v>20</v>
      </c>
      <c r="E2003" s="29">
        <v>245</v>
      </c>
      <c r="F2003" s="29">
        <v>244</v>
      </c>
      <c r="G2003" s="30"/>
      <c r="H2003" s="31">
        <f>IF(G2003&lt;=D2003,IF($I$5&lt;50000,$I2003,$G2003*$F2003),"Недостаточно количества на складе")</f>
      </c>
      <c r="I2003" s="32">
        <f>IFERROR(G2003*E2003,0)</f>
      </c>
    </row>
    <row r="2004" spans="1:9" hidden="1" outlineLevel="4" ht="61" customHeight="1">
      <c r="A2004" s="36" t="s">
        <v>3885</v>
      </c>
      <c r="B2004" s="26"/>
      <c r="C2004" s="27" t="s">
        <v>3886</v>
      </c>
      <c r="D2004" s="28">
        <v>3</v>
      </c>
      <c r="E2004" s="29">
        <v>285</v>
      </c>
      <c r="F2004" s="29">
        <v>284</v>
      </c>
      <c r="G2004" s="30"/>
      <c r="H2004" s="31">
        <f>IF(G2004&lt;=D2004,IF($I$5&lt;50000,$I2004,$G2004*$F2004),"Недостаточно количества на складе")</f>
      </c>
      <c r="I2004" s="32">
        <f>IFERROR(G2004*E2004,0)</f>
      </c>
    </row>
    <row r="2005" spans="1:9" hidden="1" outlineLevel="4" ht="61" customHeight="1">
      <c r="A2005" s="36" t="s">
        <v>3887</v>
      </c>
      <c r="B2005" s="26"/>
      <c r="C2005" s="27" t="s">
        <v>3888</v>
      </c>
      <c r="D2005" s="28">
        <v>1</v>
      </c>
      <c r="E2005" s="29">
        <v>285</v>
      </c>
      <c r="F2005" s="29">
        <v>284</v>
      </c>
      <c r="G2005" s="30"/>
      <c r="H2005" s="31">
        <f>IF(G2005&lt;=D2005,IF($I$5&lt;50000,$I2005,$G2005*$F2005),"Недостаточно количества на складе")</f>
      </c>
      <c r="I2005" s="32">
        <f>IFERROR(G2005*E2005,0)</f>
      </c>
    </row>
    <row r="2006" spans="1:9" hidden="1" outlineLevel="4" ht="61" customHeight="1">
      <c r="A2006" s="36" t="s">
        <v>3889</v>
      </c>
      <c r="B2006" s="26"/>
      <c r="C2006" s="27" t="s">
        <v>3890</v>
      </c>
      <c r="D2006" s="28">
        <v>10</v>
      </c>
      <c r="E2006" s="29">
        <v>285</v>
      </c>
      <c r="F2006" s="29">
        <v>284</v>
      </c>
      <c r="G2006" s="30"/>
      <c r="H2006" s="31">
        <f>IF(G2006&lt;=D2006,IF($I$5&lt;50000,$I2006,$G2006*$F2006),"Недостаточно количества на складе")</f>
      </c>
      <c r="I2006" s="32">
        <f>IFERROR(G2006*E2006,0)</f>
      </c>
    </row>
    <row r="2007" spans="1:9" s="21" customFormat="1" collapsed="1" customHeight="1">
      <c r="A2007" s="22" t="s">
        <v>3891</v>
      </c>
      <c r="B2007" s="22"/>
      <c r="C2007" s="22"/>
      <c r="D2007" s="22"/>
      <c r="E2007" s="22"/>
      <c r="F2007" s="22"/>
      <c r="G2007" s="22"/>
      <c r="H2007" s="22"/>
      <c r="I2007" s="22"/>
    </row>
    <row r="2008" spans="1:9" s="23" customFormat="1" collapsed="1" hidden="1" outlineLevel="1" customHeight="1">
      <c r="A2008" s="24" t="s">
        <v>3892</v>
      </c>
      <c r="B2008" s="24"/>
      <c r="C2008" s="24"/>
      <c r="D2008" s="24"/>
      <c r="E2008" s="24"/>
      <c r="F2008" s="24"/>
      <c r="G2008" s="24"/>
      <c r="H2008" s="24"/>
      <c r="I2008" s="24"/>
    </row>
    <row r="2009" spans="1:9" hidden="1" outlineLevel="2" ht="61" customHeight="1">
      <c r="A2009" s="25" t="s">
        <v>3893</v>
      </c>
      <c r="B2009" s="26"/>
      <c r="C2009" s="27" t="s">
        <v>3894</v>
      </c>
      <c r="D2009" s="28">
        <v>33</v>
      </c>
      <c r="E2009" s="29">
        <v>165</v>
      </c>
      <c r="F2009" s="29">
        <v>157</v>
      </c>
      <c r="G2009" s="30"/>
      <c r="H2009" s="31">
        <f>IF(G2009&lt;=D2009,IF($I$5&lt;50000,$I2009,$G2009*$F2009),"Недостаточно количества на складе")</f>
      </c>
      <c r="I2009" s="32">
        <f>IFERROR(G2009*E2009,0)</f>
      </c>
    </row>
    <row r="2010" spans="1:9" hidden="1" outlineLevel="2" ht="61" customHeight="1">
      <c r="A2010" s="25" t="s">
        <v>3895</v>
      </c>
      <c r="B2010" s="26"/>
      <c r="C2010" s="27" t="s">
        <v>3896</v>
      </c>
      <c r="D2010" s="28">
        <v>0</v>
      </c>
      <c r="E2010" s="29">
        <v>126</v>
      </c>
      <c r="F2010" s="29">
        <v>121</v>
      </c>
      <c r="G2010" s="30"/>
      <c r="H2010" s="31">
        <f>IF(G2010&lt;=D2010,IF($I$5&lt;50000,$I2010,$G2010*$F2010),"Недостаточно количества на складе")</f>
      </c>
      <c r="I2010" s="32">
        <f>IFERROR(G2010*E2010,0)</f>
      </c>
    </row>
    <row r="2011" spans="1:9" hidden="1" outlineLevel="2" ht="61" customHeight="1">
      <c r="A2011" s="25" t="s">
        <v>3897</v>
      </c>
      <c r="B2011" s="26"/>
      <c r="C2011" s="27" t="s">
        <v>3898</v>
      </c>
      <c r="D2011" s="28">
        <v>0</v>
      </c>
      <c r="E2011" s="29">
        <v>126</v>
      </c>
      <c r="F2011" s="29">
        <v>121</v>
      </c>
      <c r="G2011" s="30"/>
      <c r="H2011" s="31">
        <f>IF(G2011&lt;=D2011,IF($I$5&lt;50000,$I2011,$G2011*$F2011),"Недостаточно количества на складе")</f>
      </c>
      <c r="I2011" s="32">
        <f>IFERROR(G2011*E2011,0)</f>
      </c>
    </row>
    <row r="2012" spans="1:9" hidden="1" outlineLevel="2" ht="61" customHeight="1">
      <c r="A2012" s="25" t="s">
        <v>3899</v>
      </c>
      <c r="B2012" s="26"/>
      <c r="C2012" s="27" t="s">
        <v>3900</v>
      </c>
      <c r="D2012" s="28">
        <v>1</v>
      </c>
      <c r="E2012" s="29">
        <v>165</v>
      </c>
      <c r="F2012" s="29">
        <v>157</v>
      </c>
      <c r="G2012" s="30"/>
      <c r="H2012" s="31">
        <f>IF(G2012&lt;=D2012,IF($I$5&lt;50000,$I2012,$G2012*$F2012),"Недостаточно количества на складе")</f>
      </c>
      <c r="I2012" s="32">
        <f>IFERROR(G2012*E2012,0)</f>
      </c>
    </row>
    <row r="2013" spans="1:9" hidden="1" outlineLevel="2" ht="61" customHeight="1">
      <c r="A2013" s="25" t="s">
        <v>3901</v>
      </c>
      <c r="B2013" s="26"/>
      <c r="C2013" s="27" t="s">
        <v>3902</v>
      </c>
      <c r="D2013" s="28">
        <v>3</v>
      </c>
      <c r="E2013" s="29">
        <v>165</v>
      </c>
      <c r="F2013" s="29">
        <v>157</v>
      </c>
      <c r="G2013" s="30"/>
      <c r="H2013" s="31">
        <f>IF(G2013&lt;=D2013,IF($I$5&lt;50000,$I2013,$G2013*$F2013),"Недостаточно количества на складе")</f>
      </c>
      <c r="I2013" s="32">
        <f>IFERROR(G2013*E2013,0)</f>
      </c>
    </row>
    <row r="2014" spans="1:9" hidden="1" outlineLevel="2" ht="61" customHeight="1">
      <c r="A2014" s="25" t="s">
        <v>3903</v>
      </c>
      <c r="B2014" s="26"/>
      <c r="C2014" s="27" t="s">
        <v>3904</v>
      </c>
      <c r="D2014" s="28">
        <v>10</v>
      </c>
      <c r="E2014" s="29">
        <v>165</v>
      </c>
      <c r="F2014" s="29">
        <v>157</v>
      </c>
      <c r="G2014" s="30"/>
      <c r="H2014" s="31">
        <f>IF(G2014&lt;=D2014,IF($I$5&lt;50000,$I2014,$G2014*$F2014),"Недостаточно количества на складе")</f>
      </c>
      <c r="I2014" s="32">
        <f>IFERROR(G2014*E2014,0)</f>
      </c>
    </row>
    <row r="2015" spans="1:9" hidden="1" outlineLevel="2" ht="61" customHeight="1">
      <c r="A2015" s="25" t="s">
        <v>3905</v>
      </c>
      <c r="B2015" s="26"/>
      <c r="C2015" s="27" t="s">
        <v>3906</v>
      </c>
      <c r="D2015" s="28">
        <v>1</v>
      </c>
      <c r="E2015" s="29">
        <v>165</v>
      </c>
      <c r="F2015" s="29">
        <v>157</v>
      </c>
      <c r="G2015" s="30"/>
      <c r="H2015" s="31">
        <f>IF(G2015&lt;=D2015,IF($I$5&lt;50000,$I2015,$G2015*$F2015),"Недостаточно количества на складе")</f>
      </c>
      <c r="I2015" s="32">
        <f>IFERROR(G2015*E2015,0)</f>
      </c>
    </row>
    <row r="2016" spans="1:9" hidden="1" outlineLevel="2" ht="61" customHeight="1">
      <c r="A2016" s="25" t="s">
        <v>3907</v>
      </c>
      <c r="B2016" s="26"/>
      <c r="C2016" s="27" t="s">
        <v>3908</v>
      </c>
      <c r="D2016" s="28">
        <v>1</v>
      </c>
      <c r="E2016" s="29">
        <v>139</v>
      </c>
      <c r="F2016" s="29">
        <v>133</v>
      </c>
      <c r="G2016" s="30"/>
      <c r="H2016" s="31">
        <f>IF(G2016&lt;=D2016,IF($I$5&lt;50000,$I2016,$G2016*$F2016),"Недостаточно количества на складе")</f>
      </c>
      <c r="I2016" s="32">
        <f>IFERROR(G2016*E2016,0)</f>
      </c>
    </row>
    <row r="2017" spans="1:9" hidden="1" outlineLevel="2" ht="61" customHeight="1">
      <c r="A2017" s="25" t="s">
        <v>3909</v>
      </c>
      <c r="B2017" s="26"/>
      <c r="C2017" s="27" t="s">
        <v>3910</v>
      </c>
      <c r="D2017" s="28">
        <v>1</v>
      </c>
      <c r="E2017" s="29">
        <v>139</v>
      </c>
      <c r="F2017" s="29">
        <v>133</v>
      </c>
      <c r="G2017" s="30"/>
      <c r="H2017" s="31">
        <f>IF(G2017&lt;=D2017,IF($I$5&lt;50000,$I2017,$G2017*$F2017),"Недостаточно количества на складе")</f>
      </c>
      <c r="I2017" s="32">
        <f>IFERROR(G2017*E2017,0)</f>
      </c>
    </row>
    <row r="2018" spans="1:9" hidden="1" outlineLevel="2" ht="61" customHeight="1">
      <c r="A2018" s="25" t="s">
        <v>3911</v>
      </c>
      <c r="B2018" s="26"/>
      <c r="C2018" s="27" t="s">
        <v>3912</v>
      </c>
      <c r="D2018" s="28">
        <v>0</v>
      </c>
      <c r="E2018" s="29">
        <v>126</v>
      </c>
      <c r="F2018" s="29">
        <v>121</v>
      </c>
      <c r="G2018" s="30"/>
      <c r="H2018" s="31">
        <f>IF(G2018&lt;=D2018,IF($I$5&lt;50000,$I2018,$G2018*$F2018),"Недостаточно количества на складе")</f>
      </c>
      <c r="I2018" s="32">
        <f>IFERROR(G2018*E2018,0)</f>
      </c>
    </row>
    <row r="2019" spans="1:9" s="23" customFormat="1" collapsed="1" hidden="1" outlineLevel="1" customHeight="1">
      <c r="A2019" s="24" t="s">
        <v>3913</v>
      </c>
      <c r="B2019" s="24"/>
      <c r="C2019" s="24"/>
      <c r="D2019" s="24"/>
      <c r="E2019" s="24"/>
      <c r="F2019" s="24"/>
      <c r="G2019" s="24"/>
      <c r="H2019" s="24"/>
      <c r="I2019" s="24"/>
    </row>
    <row r="2020" spans="1:9" hidden="1" outlineLevel="2" ht="61" customHeight="1">
      <c r="A2020" s="25" t="s">
        <v>3914</v>
      </c>
      <c r="B2020" s="26"/>
      <c r="C2020" s="27" t="s">
        <v>3915</v>
      </c>
      <c r="D2020" s="28">
        <v>1</v>
      </c>
      <c r="E2020" s="29">
        <v>285</v>
      </c>
      <c r="F2020" s="29">
        <v>271</v>
      </c>
      <c r="G2020" s="30"/>
      <c r="H2020" s="31">
        <f>IF(G2020&lt;=D2020,IF($I$5&lt;50000,$I2020,$G2020*$F2020),"Недостаточно количества на складе")</f>
      </c>
      <c r="I2020" s="32">
        <f>IFERROR(G2020*E2020,0)</f>
      </c>
    </row>
    <row r="2021" spans="1:9" hidden="1" outlineLevel="2" ht="61" customHeight="1">
      <c r="A2021" s="25" t="s">
        <v>3916</v>
      </c>
      <c r="B2021" s="26"/>
      <c r="C2021" s="27" t="s">
        <v>3917</v>
      </c>
      <c r="D2021" s="28">
        <v>4</v>
      </c>
      <c r="E2021" s="29">
        <v>150</v>
      </c>
      <c r="F2021" s="29">
        <v>143</v>
      </c>
      <c r="G2021" s="30"/>
      <c r="H2021" s="31">
        <f>IF(G2021&lt;=D2021,IF($I$5&lt;50000,$I2021,$G2021*$F2021),"Недостаточно количества на складе")</f>
      </c>
      <c r="I2021" s="32">
        <f>IFERROR(G2021*E2021,0)</f>
      </c>
    </row>
    <row r="2022" spans="1:9" hidden="1" outlineLevel="2" ht="61" customHeight="1">
      <c r="A2022" s="25" t="s">
        <v>3918</v>
      </c>
      <c r="B2022" s="26"/>
      <c r="C2022" s="27" t="s">
        <v>3919</v>
      </c>
      <c r="D2022" s="28">
        <v>0</v>
      </c>
      <c r="E2022" s="29">
        <v>208</v>
      </c>
      <c r="F2022" s="29">
        <v>198</v>
      </c>
      <c r="G2022" s="30"/>
      <c r="H2022" s="31">
        <f>IF(G2022&lt;=D2022,IF($I$5&lt;50000,$I2022,$G2022*$F2022),"Недостаточно количества на складе")</f>
      </c>
      <c r="I2022" s="32">
        <f>IFERROR(G2022*E2022,0)</f>
      </c>
    </row>
    <row r="2023" spans="1:9" hidden="1" outlineLevel="2" ht="61" customHeight="1">
      <c r="A2023" s="25" t="s">
        <v>3920</v>
      </c>
      <c r="B2023" s="26"/>
      <c r="C2023" s="27" t="s">
        <v>3921</v>
      </c>
      <c r="D2023" s="28">
        <v>1</v>
      </c>
      <c r="E2023" s="29">
        <v>285</v>
      </c>
      <c r="F2023" s="29">
        <v>271</v>
      </c>
      <c r="G2023" s="30"/>
      <c r="H2023" s="31">
        <f>IF(G2023&lt;=D2023,IF($I$5&lt;50000,$I2023,$G2023*$F2023),"Недостаточно количества на складе")</f>
      </c>
      <c r="I2023" s="32">
        <f>IFERROR(G2023*E2023,0)</f>
      </c>
    </row>
    <row r="2024" spans="1:9" hidden="1" outlineLevel="2" ht="61" customHeight="1">
      <c r="A2024" s="25" t="s">
        <v>3922</v>
      </c>
      <c r="B2024" s="26"/>
      <c r="C2024" s="27" t="s">
        <v>3923</v>
      </c>
      <c r="D2024" s="28">
        <v>2</v>
      </c>
      <c r="E2024" s="29">
        <v>70</v>
      </c>
      <c r="F2024" s="29">
        <v>67</v>
      </c>
      <c r="G2024" s="30"/>
      <c r="H2024" s="31">
        <f>IF(G2024&lt;=D2024,IF($I$5&lt;50000,$I2024,$G2024*$F2024),"Недостаточно количества на складе")</f>
      </c>
      <c r="I2024" s="32">
        <f>IFERROR(G2024*E2024,0)</f>
      </c>
    </row>
    <row r="2025" spans="1:9" hidden="1" outlineLevel="2" ht="61" customHeight="1">
      <c r="A2025" s="25" t="s">
        <v>3924</v>
      </c>
      <c r="B2025" s="26"/>
      <c r="C2025" s="27" t="s">
        <v>3925</v>
      </c>
      <c r="D2025" s="28">
        <v>2</v>
      </c>
      <c r="E2025" s="29">
        <v>70</v>
      </c>
      <c r="F2025" s="29">
        <v>67</v>
      </c>
      <c r="G2025" s="30"/>
      <c r="H2025" s="31">
        <f>IF(G2025&lt;=D2025,IF($I$5&lt;50000,$I2025,$G2025*$F2025),"Недостаточно количества на складе")</f>
      </c>
      <c r="I2025" s="32">
        <f>IFERROR(G2025*E2025,0)</f>
      </c>
    </row>
    <row r="2026" spans="1:9" hidden="1" outlineLevel="2" ht="61" customHeight="1">
      <c r="A2026" s="25" t="s">
        <v>3926</v>
      </c>
      <c r="B2026" s="26"/>
      <c r="C2026" s="27" t="s">
        <v>3927</v>
      </c>
      <c r="D2026" s="28">
        <v>2</v>
      </c>
      <c r="E2026" s="29">
        <v>70</v>
      </c>
      <c r="F2026" s="29">
        <v>67</v>
      </c>
      <c r="G2026" s="30"/>
      <c r="H2026" s="31">
        <f>IF(G2026&lt;=D2026,IF($I$5&lt;50000,$I2026,$G2026*$F2026),"Недостаточно количества на складе")</f>
      </c>
      <c r="I2026" s="32">
        <f>IFERROR(G2026*E2026,0)</f>
      </c>
    </row>
    <row r="2027" spans="1:9" hidden="1" outlineLevel="2" ht="61" customHeight="1">
      <c r="A2027" s="25" t="s">
        <v>3928</v>
      </c>
      <c r="B2027" s="26"/>
      <c r="C2027" s="27" t="s">
        <v>3929</v>
      </c>
      <c r="D2027" s="28">
        <v>2</v>
      </c>
      <c r="E2027" s="29">
        <v>70</v>
      </c>
      <c r="F2027" s="29">
        <v>67</v>
      </c>
      <c r="G2027" s="30"/>
      <c r="H2027" s="31">
        <f>IF(G2027&lt;=D2027,IF($I$5&lt;50000,$I2027,$G2027*$F2027),"Недостаточно количества на складе")</f>
      </c>
      <c r="I2027" s="32">
        <f>IFERROR(G2027*E2027,0)</f>
      </c>
    </row>
    <row r="2028" spans="1:9" s="21" customFormat="1" collapsed="1" customHeight="1">
      <c r="A2028" s="22" t="s">
        <v>3930</v>
      </c>
      <c r="B2028" s="22"/>
      <c r="C2028" s="22"/>
      <c r="D2028" s="22"/>
      <c r="E2028" s="22"/>
      <c r="F2028" s="22"/>
      <c r="G2028" s="22"/>
      <c r="H2028" s="22"/>
      <c r="I2028" s="22"/>
    </row>
    <row r="2029" spans="1:9" s="23" customFormat="1" collapsed="1" hidden="1" outlineLevel="1" customHeight="1">
      <c r="A2029" s="24" t="s">
        <v>3931</v>
      </c>
      <c r="B2029" s="24"/>
      <c r="C2029" s="24"/>
      <c r="D2029" s="24"/>
      <c r="E2029" s="24"/>
      <c r="F2029" s="24"/>
      <c r="G2029" s="24"/>
      <c r="H2029" s="24"/>
      <c r="I2029" s="24"/>
    </row>
    <row r="2030" spans="1:9" hidden="1" outlineLevel="2" ht="61" customHeight="1">
      <c r="A2030" s="25" t="s">
        <v>3932</v>
      </c>
      <c r="B2030" s="26"/>
      <c r="C2030" s="27" t="s">
        <v>3933</v>
      </c>
      <c r="D2030" s="28">
        <v>11</v>
      </c>
      <c r="E2030" s="29">
        <v>99</v>
      </c>
      <c r="F2030" s="29">
        <v>99</v>
      </c>
      <c r="G2030" s="30"/>
      <c r="H2030" s="31">
        <f>IF(G2030&lt;=D2030,IF($I$5&lt;50000,$I2030,$G2030*$F2030),"Недостаточно количества на складе")</f>
      </c>
      <c r="I2030" s="32">
        <f>IFERROR(G2030*E2030,0)</f>
      </c>
    </row>
    <row r="2031" spans="1:9" hidden="1" outlineLevel="2" ht="61" customHeight="1">
      <c r="A2031" s="25" t="s">
        <v>3934</v>
      </c>
      <c r="B2031" s="26"/>
      <c r="C2031" s="27" t="s">
        <v>3935</v>
      </c>
      <c r="D2031" s="28">
        <v>11</v>
      </c>
      <c r="E2031" s="29">
        <v>99</v>
      </c>
      <c r="F2031" s="29">
        <v>99</v>
      </c>
      <c r="G2031" s="30"/>
      <c r="H2031" s="31">
        <f>IF(G2031&lt;=D2031,IF($I$5&lt;50000,$I2031,$G2031*$F2031),"Недостаточно количества на складе")</f>
      </c>
      <c r="I2031" s="32">
        <f>IFERROR(G2031*E2031,0)</f>
      </c>
    </row>
    <row r="2032" spans="1:9" hidden="1" outlineLevel="2" ht="61" customHeight="1">
      <c r="A2032" s="25" t="s">
        <v>3936</v>
      </c>
      <c r="B2032" s="26"/>
      <c r="C2032" s="27" t="s">
        <v>3937</v>
      </c>
      <c r="D2032" s="28">
        <v>9</v>
      </c>
      <c r="E2032" s="29">
        <v>99</v>
      </c>
      <c r="F2032" s="29">
        <v>99</v>
      </c>
      <c r="G2032" s="30"/>
      <c r="H2032" s="31">
        <f>IF(G2032&lt;=D2032,IF($I$5&lt;50000,$I2032,$G2032*$F2032),"Недостаточно количества на складе")</f>
      </c>
      <c r="I2032" s="32">
        <f>IFERROR(G2032*E2032,0)</f>
      </c>
    </row>
    <row r="2033" spans="1:9" hidden="1" outlineLevel="2" ht="61" customHeight="1">
      <c r="A2033" s="25" t="s">
        <v>3938</v>
      </c>
      <c r="B2033" s="26"/>
      <c r="C2033" s="27" t="s">
        <v>3939</v>
      </c>
      <c r="D2033" s="28">
        <v>3</v>
      </c>
      <c r="E2033" s="29">
        <v>99</v>
      </c>
      <c r="F2033" s="29">
        <v>99</v>
      </c>
      <c r="G2033" s="30"/>
      <c r="H2033" s="31">
        <f>IF(G2033&lt;=D2033,IF($I$5&lt;50000,$I2033,$G2033*$F2033),"Недостаточно количества на складе")</f>
      </c>
      <c r="I2033" s="32">
        <f>IFERROR(G2033*E2033,0)</f>
      </c>
    </row>
    <row r="2034" spans="1:9" hidden="1" outlineLevel="2" ht="61" customHeight="1">
      <c r="A2034" s="25" t="s">
        <v>3940</v>
      </c>
      <c r="B2034" s="26"/>
      <c r="C2034" s="27" t="s">
        <v>3941</v>
      </c>
      <c r="D2034" s="28">
        <v>14</v>
      </c>
      <c r="E2034" s="29">
        <v>99</v>
      </c>
      <c r="F2034" s="29">
        <v>99</v>
      </c>
      <c r="G2034" s="30"/>
      <c r="H2034" s="31">
        <f>IF(G2034&lt;=D2034,IF($I$5&lt;50000,$I2034,$G2034*$F2034),"Недостаточно количества на складе")</f>
      </c>
      <c r="I2034" s="32">
        <f>IFERROR(G2034*E2034,0)</f>
      </c>
    </row>
    <row r="2035" spans="1:9" hidden="1" outlineLevel="2" ht="61" customHeight="1">
      <c r="A2035" s="25" t="s">
        <v>3942</v>
      </c>
      <c r="B2035" s="26"/>
      <c r="C2035" s="27" t="s">
        <v>3943</v>
      </c>
      <c r="D2035" s="28">
        <v>6</v>
      </c>
      <c r="E2035" s="29">
        <v>99</v>
      </c>
      <c r="F2035" s="29">
        <v>99</v>
      </c>
      <c r="G2035" s="30"/>
      <c r="H2035" s="31">
        <f>IF(G2035&lt;=D2035,IF($I$5&lt;50000,$I2035,$G2035*$F2035),"Недостаточно количества на складе")</f>
      </c>
      <c r="I2035" s="32">
        <f>IFERROR(G2035*E2035,0)</f>
      </c>
    </row>
    <row r="2036" spans="1:9" hidden="1" outlineLevel="2" ht="61" customHeight="1">
      <c r="A2036" s="25" t="s">
        <v>3944</v>
      </c>
      <c r="B2036" s="26"/>
      <c r="C2036" s="27" t="s">
        <v>3945</v>
      </c>
      <c r="D2036" s="28">
        <v>9</v>
      </c>
      <c r="E2036" s="29">
        <v>99</v>
      </c>
      <c r="F2036" s="29">
        <v>99</v>
      </c>
      <c r="G2036" s="30"/>
      <c r="H2036" s="31">
        <f>IF(G2036&lt;=D2036,IF($I$5&lt;50000,$I2036,$G2036*$F2036),"Недостаточно количества на складе")</f>
      </c>
      <c r="I2036" s="32">
        <f>IFERROR(G2036*E2036,0)</f>
      </c>
    </row>
    <row r="2037" spans="1:9" hidden="1" outlineLevel="2" ht="61" customHeight="1">
      <c r="A2037" s="25" t="s">
        <v>3946</v>
      </c>
      <c r="B2037" s="26"/>
      <c r="C2037" s="27" t="s">
        <v>3947</v>
      </c>
      <c r="D2037" s="28">
        <v>12</v>
      </c>
      <c r="E2037" s="29">
        <v>99</v>
      </c>
      <c r="F2037" s="29">
        <v>99</v>
      </c>
      <c r="G2037" s="30"/>
      <c r="H2037" s="31">
        <f>IF(G2037&lt;=D2037,IF($I$5&lt;50000,$I2037,$G2037*$F2037),"Недостаточно количества на складе")</f>
      </c>
      <c r="I2037" s="32">
        <f>IFERROR(G2037*E2037,0)</f>
      </c>
    </row>
    <row r="2038" spans="1:9" hidden="1" outlineLevel="2" ht="61" customHeight="1">
      <c r="A2038" s="25" t="s">
        <v>3948</v>
      </c>
      <c r="B2038" s="26"/>
      <c r="C2038" s="27" t="s">
        <v>3949</v>
      </c>
      <c r="D2038" s="28">
        <v>11</v>
      </c>
      <c r="E2038" s="29">
        <v>99</v>
      </c>
      <c r="F2038" s="29">
        <v>99</v>
      </c>
      <c r="G2038" s="30"/>
      <c r="H2038" s="31">
        <f>IF(G2038&lt;=D2038,IF($I$5&lt;50000,$I2038,$G2038*$F2038),"Недостаточно количества на складе")</f>
      </c>
      <c r="I2038" s="32">
        <f>IFERROR(G2038*E2038,0)</f>
      </c>
    </row>
    <row r="2039" spans="1:9" hidden="1" outlineLevel="2" ht="61" customHeight="1">
      <c r="A2039" s="25" t="s">
        <v>3950</v>
      </c>
      <c r="B2039" s="26"/>
      <c r="C2039" s="27" t="s">
        <v>3951</v>
      </c>
      <c r="D2039" s="28">
        <v>9</v>
      </c>
      <c r="E2039" s="29">
        <v>99</v>
      </c>
      <c r="F2039" s="29">
        <v>99</v>
      </c>
      <c r="G2039" s="30"/>
      <c r="H2039" s="31">
        <f>IF(G2039&lt;=D2039,IF($I$5&lt;50000,$I2039,$G2039*$F2039),"Недостаточно количества на складе")</f>
      </c>
      <c r="I2039" s="32">
        <f>IFERROR(G2039*E2039,0)</f>
      </c>
    </row>
    <row r="2040" spans="1:9" hidden="1" outlineLevel="2" ht="61" customHeight="1">
      <c r="A2040" s="25" t="s">
        <v>3952</v>
      </c>
      <c r="B2040" s="26"/>
      <c r="C2040" s="27" t="s">
        <v>3953</v>
      </c>
      <c r="D2040" s="28">
        <v>7</v>
      </c>
      <c r="E2040" s="29">
        <v>99</v>
      </c>
      <c r="F2040" s="29">
        <v>99</v>
      </c>
      <c r="G2040" s="30"/>
      <c r="H2040" s="31">
        <f>IF(G2040&lt;=D2040,IF($I$5&lt;50000,$I2040,$G2040*$F2040),"Недостаточно количества на складе")</f>
      </c>
      <c r="I2040" s="32">
        <f>IFERROR(G2040*E2040,0)</f>
      </c>
    </row>
    <row r="2041" spans="1:9" hidden="1" outlineLevel="2" ht="40.6" customHeight="1">
      <c r="A2041" s="25" t="s">
        <v>3954</v>
      </c>
      <c r="B2041" s="26"/>
      <c r="C2041" s="27" t="s">
        <v>3955</v>
      </c>
      <c r="D2041" s="28">
        <v>6</v>
      </c>
      <c r="E2041" s="29">
        <v>99</v>
      </c>
      <c r="F2041" s="29">
        <v>99</v>
      </c>
      <c r="G2041" s="30"/>
      <c r="H2041" s="31">
        <f>IF(G2041&lt;=D2041,IF($I$5&lt;50000,$I2041,$G2041*$F2041),"Недостаточно количества на складе")</f>
      </c>
      <c r="I2041" s="32">
        <f>IFERROR(G2041*E2041,0)</f>
      </c>
    </row>
    <row r="2042" spans="1:9" hidden="1" outlineLevel="2" ht="58.6" customHeight="1">
      <c r="A2042" s="25" t="s">
        <v>3956</v>
      </c>
      <c r="B2042" s="26"/>
      <c r="C2042" s="27" t="s">
        <v>3957</v>
      </c>
      <c r="D2042" s="28">
        <v>1</v>
      </c>
      <c r="E2042" s="29">
        <v>99</v>
      </c>
      <c r="F2042" s="29">
        <v>99</v>
      </c>
      <c r="G2042" s="30"/>
      <c r="H2042" s="31">
        <f>IF(G2042&lt;=D2042,IF($I$5&lt;50000,$I2042,$G2042*$F2042),"Недостаточно количества на складе")</f>
      </c>
      <c r="I2042" s="32">
        <f>IFERROR(G2042*E2042,0)</f>
      </c>
    </row>
    <row r="2043" spans="1:9" hidden="1" outlineLevel="2" ht="52" customHeight="1">
      <c r="A2043" s="25" t="s">
        <v>3958</v>
      </c>
      <c r="B2043" s="26"/>
      <c r="C2043" s="27" t="s">
        <v>3959</v>
      </c>
      <c r="D2043" s="28">
        <v>2</v>
      </c>
      <c r="E2043" s="29">
        <v>99</v>
      </c>
      <c r="F2043" s="29">
        <v>99</v>
      </c>
      <c r="G2043" s="30"/>
      <c r="H2043" s="31">
        <f>IF(G2043&lt;=D2043,IF($I$5&lt;50000,$I2043,$G2043*$F2043),"Недостаточно количества на складе")</f>
      </c>
      <c r="I2043" s="32">
        <f>IFERROR(G2043*E2043,0)</f>
      </c>
    </row>
    <row r="2044" spans="1:9" hidden="1" outlineLevel="2" ht="61" customHeight="1">
      <c r="A2044" s="25" t="s">
        <v>3960</v>
      </c>
      <c r="B2044" s="26"/>
      <c r="C2044" s="27" t="s">
        <v>3961</v>
      </c>
      <c r="D2044" s="28">
        <v>16</v>
      </c>
      <c r="E2044" s="29">
        <v>99</v>
      </c>
      <c r="F2044" s="29">
        <v>99</v>
      </c>
      <c r="G2044" s="30"/>
      <c r="H2044" s="31">
        <f>IF(G2044&lt;=D2044,IF($I$5&lt;50000,$I2044,$G2044*$F2044),"Недостаточно количества на складе")</f>
      </c>
      <c r="I2044" s="32">
        <f>IFERROR(G2044*E2044,0)</f>
      </c>
    </row>
    <row r="2045" spans="1:9" hidden="1" outlineLevel="2" ht="61" customHeight="1">
      <c r="A2045" s="25" t="s">
        <v>3962</v>
      </c>
      <c r="B2045" s="26"/>
      <c r="C2045" s="27" t="s">
        <v>3963</v>
      </c>
      <c r="D2045" s="28">
        <v>16</v>
      </c>
      <c r="E2045" s="29">
        <v>99</v>
      </c>
      <c r="F2045" s="29">
        <v>99</v>
      </c>
      <c r="G2045" s="30"/>
      <c r="H2045" s="31">
        <f>IF(G2045&lt;=D2045,IF($I$5&lt;50000,$I2045,$G2045*$F2045),"Недостаточно количества на складе")</f>
      </c>
      <c r="I2045" s="32">
        <f>IFERROR(G2045*E2045,0)</f>
      </c>
    </row>
    <row r="2046" spans="1:9" hidden="1" outlineLevel="2" ht="61" customHeight="1">
      <c r="A2046" s="25" t="s">
        <v>3964</v>
      </c>
      <c r="B2046" s="26"/>
      <c r="C2046" s="27" t="s">
        <v>3965</v>
      </c>
      <c r="D2046" s="28">
        <v>15</v>
      </c>
      <c r="E2046" s="29">
        <v>99</v>
      </c>
      <c r="F2046" s="29">
        <v>99</v>
      </c>
      <c r="G2046" s="30"/>
      <c r="H2046" s="31">
        <f>IF(G2046&lt;=D2046,IF($I$5&lt;50000,$I2046,$G2046*$F2046),"Недостаточно количества на складе")</f>
      </c>
      <c r="I2046" s="32">
        <f>IFERROR(G2046*E2046,0)</f>
      </c>
    </row>
    <row r="2047" spans="1:9" hidden="1" outlineLevel="2" ht="61" customHeight="1">
      <c r="A2047" s="25" t="s">
        <v>3966</v>
      </c>
      <c r="B2047" s="26"/>
      <c r="C2047" s="27" t="s">
        <v>3967</v>
      </c>
      <c r="D2047" s="28">
        <v>28</v>
      </c>
      <c r="E2047" s="29">
        <v>99</v>
      </c>
      <c r="F2047" s="29">
        <v>99</v>
      </c>
      <c r="G2047" s="30"/>
      <c r="H2047" s="31">
        <f>IF(G2047&lt;=D2047,IF($I$5&lt;50000,$I2047,$G2047*$F2047),"Недостаточно количества на складе")</f>
      </c>
      <c r="I2047" s="32">
        <f>IFERROR(G2047*E2047,0)</f>
      </c>
    </row>
    <row r="2048" spans="1:9" hidden="1" outlineLevel="2" ht="51.4" customHeight="1">
      <c r="A2048" s="25" t="s">
        <v>3968</v>
      </c>
      <c r="B2048" s="26"/>
      <c r="C2048" s="27" t="s">
        <v>3969</v>
      </c>
      <c r="D2048" s="28">
        <v>9</v>
      </c>
      <c r="E2048" s="29">
        <v>99</v>
      </c>
      <c r="F2048" s="29">
        <v>99</v>
      </c>
      <c r="G2048" s="30"/>
      <c r="H2048" s="31">
        <f>IF(G2048&lt;=D2048,IF($I$5&lt;50000,$I2048,$G2048*$F2048),"Недостаточно количества на складе")</f>
      </c>
      <c r="I2048" s="32">
        <f>IFERROR(G2048*E2048,0)</f>
      </c>
    </row>
    <row r="2049" spans="1:9" hidden="1" outlineLevel="2" ht="58.6" customHeight="1">
      <c r="A2049" s="25" t="s">
        <v>3970</v>
      </c>
      <c r="B2049" s="26"/>
      <c r="C2049" s="27" t="s">
        <v>3971</v>
      </c>
      <c r="D2049" s="28">
        <v>12</v>
      </c>
      <c r="E2049" s="29">
        <v>99</v>
      </c>
      <c r="F2049" s="29">
        <v>99</v>
      </c>
      <c r="G2049" s="30"/>
      <c r="H2049" s="31">
        <f>IF(G2049&lt;=D2049,IF($I$5&lt;50000,$I2049,$G2049*$F2049),"Недостаточно количества на складе")</f>
      </c>
      <c r="I2049" s="32">
        <f>IFERROR(G2049*E2049,0)</f>
      </c>
    </row>
    <row r="2050" spans="1:9" hidden="1" outlineLevel="2" ht="61" customHeight="1">
      <c r="A2050" s="25" t="s">
        <v>3972</v>
      </c>
      <c r="B2050" s="26"/>
      <c r="C2050" s="27" t="s">
        <v>3973</v>
      </c>
      <c r="D2050" s="28">
        <v>8</v>
      </c>
      <c r="E2050" s="29">
        <v>99</v>
      </c>
      <c r="F2050" s="29">
        <v>99</v>
      </c>
      <c r="G2050" s="30"/>
      <c r="H2050" s="31">
        <f>IF(G2050&lt;=D2050,IF($I$5&lt;50000,$I2050,$G2050*$F2050),"Недостаточно количества на складе")</f>
      </c>
      <c r="I2050" s="32">
        <f>IFERROR(G2050*E2050,0)</f>
      </c>
    </row>
    <row r="2051" spans="1:9" hidden="1" outlineLevel="2" ht="53.2" customHeight="1">
      <c r="A2051" s="25" t="s">
        <v>3974</v>
      </c>
      <c r="B2051" s="26"/>
      <c r="C2051" s="27" t="s">
        <v>3975</v>
      </c>
      <c r="D2051" s="28">
        <v>7</v>
      </c>
      <c r="E2051" s="29">
        <v>99</v>
      </c>
      <c r="F2051" s="29">
        <v>99</v>
      </c>
      <c r="G2051" s="30"/>
      <c r="H2051" s="31">
        <f>IF(G2051&lt;=D2051,IF($I$5&lt;50000,$I2051,$G2051*$F2051),"Недостаточно количества на складе")</f>
      </c>
      <c r="I2051" s="32">
        <f>IFERROR(G2051*E2051,0)</f>
      </c>
    </row>
    <row r="2052" spans="1:9" hidden="1" outlineLevel="2" ht="61" customHeight="1">
      <c r="A2052" s="25" t="s">
        <v>3976</v>
      </c>
      <c r="B2052" s="26"/>
      <c r="C2052" s="27" t="s">
        <v>3977</v>
      </c>
      <c r="D2052" s="28">
        <v>26</v>
      </c>
      <c r="E2052" s="29">
        <v>99</v>
      </c>
      <c r="F2052" s="29">
        <v>99</v>
      </c>
      <c r="G2052" s="30"/>
      <c r="H2052" s="31">
        <f>IF(G2052&lt;=D2052,IF($I$5&lt;50000,$I2052,$G2052*$F2052),"Недостаточно количества на складе")</f>
      </c>
      <c r="I2052" s="32">
        <f>IFERROR(G2052*E2052,0)</f>
      </c>
    </row>
    <row r="2053" spans="1:9" hidden="1" outlineLevel="2" ht="61" customHeight="1">
      <c r="A2053" s="25" t="s">
        <v>3978</v>
      </c>
      <c r="B2053" s="26"/>
      <c r="C2053" s="27" t="s">
        <v>3979</v>
      </c>
      <c r="D2053" s="28">
        <v>29</v>
      </c>
      <c r="E2053" s="29">
        <v>99</v>
      </c>
      <c r="F2053" s="29">
        <v>99</v>
      </c>
      <c r="G2053" s="30"/>
      <c r="H2053" s="31">
        <f>IF(G2053&lt;=D2053,IF($I$5&lt;50000,$I2053,$G2053*$F2053),"Недостаточно количества на складе")</f>
      </c>
      <c r="I2053" s="32">
        <f>IFERROR(G2053*E2053,0)</f>
      </c>
    </row>
    <row r="2054" spans="1:9" hidden="1" outlineLevel="2" ht="47.2" customHeight="1">
      <c r="A2054" s="25" t="s">
        <v>3980</v>
      </c>
      <c r="B2054" s="26"/>
      <c r="C2054" s="27" t="s">
        <v>3981</v>
      </c>
      <c r="D2054" s="28">
        <v>14</v>
      </c>
      <c r="E2054" s="29">
        <v>99</v>
      </c>
      <c r="F2054" s="29">
        <v>99</v>
      </c>
      <c r="G2054" s="30"/>
      <c r="H2054" s="31">
        <f>IF(G2054&lt;=D2054,IF($I$5&lt;50000,$I2054,$G2054*$F2054),"Недостаточно количества на складе")</f>
      </c>
      <c r="I2054" s="32">
        <f>IFERROR(G2054*E2054,0)</f>
      </c>
    </row>
    <row r="2055" spans="1:9" hidden="1" outlineLevel="2" ht="61" customHeight="1">
      <c r="A2055" s="25" t="s">
        <v>3982</v>
      </c>
      <c r="B2055" s="26"/>
      <c r="C2055" s="27" t="s">
        <v>3983</v>
      </c>
      <c r="D2055" s="28">
        <v>7</v>
      </c>
      <c r="E2055" s="29">
        <v>99</v>
      </c>
      <c r="F2055" s="29">
        <v>99</v>
      </c>
      <c r="G2055" s="30"/>
      <c r="H2055" s="31">
        <f>IF(G2055&lt;=D2055,IF($I$5&lt;50000,$I2055,$G2055*$F2055),"Недостаточно количества на складе")</f>
      </c>
      <c r="I2055" s="32">
        <f>IFERROR(G2055*E2055,0)</f>
      </c>
    </row>
    <row r="2056" spans="1:9" hidden="1" outlineLevel="2" ht="58.6" customHeight="1">
      <c r="A2056" s="25" t="s">
        <v>3984</v>
      </c>
      <c r="B2056" s="26"/>
      <c r="C2056" s="27" t="s">
        <v>3985</v>
      </c>
      <c r="D2056" s="28">
        <v>3</v>
      </c>
      <c r="E2056" s="29">
        <v>99</v>
      </c>
      <c r="F2056" s="29">
        <v>99</v>
      </c>
      <c r="G2056" s="30"/>
      <c r="H2056" s="31">
        <f>IF(G2056&lt;=D2056,IF($I$5&lt;50000,$I2056,$G2056*$F2056),"Недостаточно количества на складе")</f>
      </c>
      <c r="I2056" s="32">
        <f>IFERROR(G2056*E2056,0)</f>
      </c>
    </row>
    <row r="2057" spans="1:9" hidden="1" outlineLevel="2" ht="61" customHeight="1">
      <c r="A2057" s="25" t="s">
        <v>3986</v>
      </c>
      <c r="B2057" s="26"/>
      <c r="C2057" s="27" t="s">
        <v>3987</v>
      </c>
      <c r="D2057" s="28">
        <v>15</v>
      </c>
      <c r="E2057" s="29">
        <v>99</v>
      </c>
      <c r="F2057" s="29">
        <v>99</v>
      </c>
      <c r="G2057" s="30"/>
      <c r="H2057" s="31">
        <f>IF(G2057&lt;=D2057,IF($I$5&lt;50000,$I2057,$G2057*$F2057),"Недостаточно количества на складе")</f>
      </c>
      <c r="I2057" s="32">
        <f>IFERROR(G2057*E2057,0)</f>
      </c>
    </row>
    <row r="2058" spans="1:9" hidden="1" outlineLevel="2" ht="57.4" customHeight="1">
      <c r="A2058" s="25" t="s">
        <v>3988</v>
      </c>
      <c r="B2058" s="26"/>
      <c r="C2058" s="27" t="s">
        <v>3989</v>
      </c>
      <c r="D2058" s="28">
        <v>14</v>
      </c>
      <c r="E2058" s="29">
        <v>99</v>
      </c>
      <c r="F2058" s="29">
        <v>99</v>
      </c>
      <c r="G2058" s="30"/>
      <c r="H2058" s="31">
        <f>IF(G2058&lt;=D2058,IF($I$5&lt;50000,$I2058,$G2058*$F2058),"Недостаточно количества на складе")</f>
      </c>
      <c r="I2058" s="32">
        <f>IFERROR(G2058*E2058,0)</f>
      </c>
    </row>
    <row r="2059" spans="1:9" hidden="1" outlineLevel="2" ht="57.4" customHeight="1">
      <c r="A2059" s="25" t="s">
        <v>3990</v>
      </c>
      <c r="B2059" s="26"/>
      <c r="C2059" s="27" t="s">
        <v>3991</v>
      </c>
      <c r="D2059" s="28">
        <v>13</v>
      </c>
      <c r="E2059" s="29">
        <v>99</v>
      </c>
      <c r="F2059" s="29">
        <v>99</v>
      </c>
      <c r="G2059" s="30"/>
      <c r="H2059" s="31">
        <f>IF(G2059&lt;=D2059,IF($I$5&lt;50000,$I2059,$G2059*$F2059),"Недостаточно количества на складе")</f>
      </c>
      <c r="I2059" s="32">
        <f>IFERROR(G2059*E2059,0)</f>
      </c>
    </row>
    <row r="2060" spans="1:9" hidden="1" outlineLevel="2" ht="61" customHeight="1">
      <c r="A2060" s="25" t="s">
        <v>3992</v>
      </c>
      <c r="B2060" s="26"/>
      <c r="C2060" s="27" t="s">
        <v>3993</v>
      </c>
      <c r="D2060" s="28">
        <v>15</v>
      </c>
      <c r="E2060" s="29">
        <v>99</v>
      </c>
      <c r="F2060" s="29">
        <v>99</v>
      </c>
      <c r="G2060" s="30"/>
      <c r="H2060" s="31">
        <f>IF(G2060&lt;=D2060,IF($I$5&lt;50000,$I2060,$G2060*$F2060),"Недостаточно количества на складе")</f>
      </c>
      <c r="I2060" s="32">
        <f>IFERROR(G2060*E2060,0)</f>
      </c>
    </row>
    <row r="2061" spans="1:9" hidden="1" outlineLevel="2" ht="56.2" customHeight="1">
      <c r="A2061" s="25" t="s">
        <v>3994</v>
      </c>
      <c r="B2061" s="26"/>
      <c r="C2061" s="27" t="s">
        <v>3995</v>
      </c>
      <c r="D2061" s="28">
        <v>10</v>
      </c>
      <c r="E2061" s="29">
        <v>99</v>
      </c>
      <c r="F2061" s="29">
        <v>99</v>
      </c>
      <c r="G2061" s="30"/>
      <c r="H2061" s="31">
        <f>IF(G2061&lt;=D2061,IF($I$5&lt;50000,$I2061,$G2061*$F2061),"Недостаточно количества на складе")</f>
      </c>
      <c r="I2061" s="32">
        <f>IFERROR(G2061*E2061,0)</f>
      </c>
    </row>
    <row r="2062" spans="1:9" hidden="1" outlineLevel="2" ht="61" customHeight="1">
      <c r="A2062" s="25" t="s">
        <v>3996</v>
      </c>
      <c r="B2062" s="26"/>
      <c r="C2062" s="27" t="s">
        <v>3997</v>
      </c>
      <c r="D2062" s="28">
        <v>9</v>
      </c>
      <c r="E2062" s="29">
        <v>99</v>
      </c>
      <c r="F2062" s="29">
        <v>99</v>
      </c>
      <c r="G2062" s="30"/>
      <c r="H2062" s="31">
        <f>IF(G2062&lt;=D2062,IF($I$5&lt;50000,$I2062,$G2062*$F2062),"Недостаточно количества на складе")</f>
      </c>
      <c r="I2062" s="32">
        <f>IFERROR(G2062*E2062,0)</f>
      </c>
    </row>
    <row r="2063" spans="1:9" hidden="1" outlineLevel="2" ht="56.8" customHeight="1">
      <c r="A2063" s="25" t="s">
        <v>3998</v>
      </c>
      <c r="B2063" s="26"/>
      <c r="C2063" s="27" t="s">
        <v>3999</v>
      </c>
      <c r="D2063" s="28">
        <v>13</v>
      </c>
      <c r="E2063" s="29">
        <v>99</v>
      </c>
      <c r="F2063" s="29">
        <v>99</v>
      </c>
      <c r="G2063" s="30"/>
      <c r="H2063" s="31">
        <f>IF(G2063&lt;=D2063,IF($I$5&lt;50000,$I2063,$G2063*$F2063),"Недостаточно количества на складе")</f>
      </c>
      <c r="I2063" s="32">
        <f>IFERROR(G2063*E2063,0)</f>
      </c>
    </row>
    <row r="2064" spans="1:9" hidden="1" outlineLevel="2" ht="52" customHeight="1">
      <c r="A2064" s="25" t="s">
        <v>4000</v>
      </c>
      <c r="B2064" s="26"/>
      <c r="C2064" s="27" t="s">
        <v>4001</v>
      </c>
      <c r="D2064" s="28">
        <v>8</v>
      </c>
      <c r="E2064" s="29">
        <v>99</v>
      </c>
      <c r="F2064" s="29">
        <v>99</v>
      </c>
      <c r="G2064" s="30"/>
      <c r="H2064" s="31">
        <f>IF(G2064&lt;=D2064,IF($I$5&lt;50000,$I2064,$G2064*$F2064),"Недостаточно количества на складе")</f>
      </c>
      <c r="I2064" s="32">
        <f>IFERROR(G2064*E2064,0)</f>
      </c>
    </row>
    <row r="2065" spans="1:9" hidden="1" outlineLevel="2" ht="50.2" customHeight="1">
      <c r="A2065" s="25" t="s">
        <v>4002</v>
      </c>
      <c r="B2065" s="26"/>
      <c r="C2065" s="27" t="s">
        <v>4003</v>
      </c>
      <c r="D2065" s="28">
        <v>15</v>
      </c>
      <c r="E2065" s="29">
        <v>99</v>
      </c>
      <c r="F2065" s="29">
        <v>99</v>
      </c>
      <c r="G2065" s="30"/>
      <c r="H2065" s="31">
        <f>IF(G2065&lt;=D2065,IF($I$5&lt;50000,$I2065,$G2065*$F2065),"Недостаточно количества на складе")</f>
      </c>
      <c r="I2065" s="32">
        <f>IFERROR(G2065*E2065,0)</f>
      </c>
    </row>
    <row r="2066" spans="1:9" hidden="1" outlineLevel="2" ht="61" customHeight="1">
      <c r="A2066" s="25" t="s">
        <v>4004</v>
      </c>
      <c r="B2066" s="26"/>
      <c r="C2066" s="27" t="s">
        <v>4005</v>
      </c>
      <c r="D2066" s="28">
        <v>18</v>
      </c>
      <c r="E2066" s="29">
        <v>99</v>
      </c>
      <c r="F2066" s="29">
        <v>99</v>
      </c>
      <c r="G2066" s="30"/>
      <c r="H2066" s="31">
        <f>IF(G2066&lt;=D2066,IF($I$5&lt;50000,$I2066,$G2066*$F2066),"Недостаточно количества на складе")</f>
      </c>
      <c r="I2066" s="32">
        <f>IFERROR(G2066*E2066,0)</f>
      </c>
    </row>
    <row r="2067" spans="1:9" hidden="1" outlineLevel="2" ht="61" customHeight="1">
      <c r="A2067" s="25" t="s">
        <v>4006</v>
      </c>
      <c r="B2067" s="26"/>
      <c r="C2067" s="27" t="s">
        <v>4007</v>
      </c>
      <c r="D2067" s="28">
        <v>11</v>
      </c>
      <c r="E2067" s="29">
        <v>99</v>
      </c>
      <c r="F2067" s="29">
        <v>99</v>
      </c>
      <c r="G2067" s="30"/>
      <c r="H2067" s="31">
        <f>IF(G2067&lt;=D2067,IF($I$5&lt;50000,$I2067,$G2067*$F2067),"Недостаточно количества на складе")</f>
      </c>
      <c r="I2067" s="32">
        <f>IFERROR(G2067*E2067,0)</f>
      </c>
    </row>
    <row r="2068" spans="1:9" hidden="1" outlineLevel="2" ht="52.6" customHeight="1">
      <c r="A2068" s="25" t="s">
        <v>4008</v>
      </c>
      <c r="B2068" s="26"/>
      <c r="C2068" s="27" t="s">
        <v>4009</v>
      </c>
      <c r="D2068" s="28">
        <v>10</v>
      </c>
      <c r="E2068" s="29">
        <v>99</v>
      </c>
      <c r="F2068" s="29">
        <v>99</v>
      </c>
      <c r="G2068" s="30"/>
      <c r="H2068" s="31">
        <f>IF(G2068&lt;=D2068,IF($I$5&lt;50000,$I2068,$G2068*$F2068),"Недостаточно количества на складе")</f>
      </c>
      <c r="I2068" s="32">
        <f>IFERROR(G2068*E2068,0)</f>
      </c>
    </row>
    <row r="2069" spans="1:9" hidden="1" outlineLevel="2" ht="57.4" customHeight="1">
      <c r="A2069" s="25" t="s">
        <v>4010</v>
      </c>
      <c r="B2069" s="26"/>
      <c r="C2069" s="27" t="s">
        <v>4011</v>
      </c>
      <c r="D2069" s="28">
        <v>16</v>
      </c>
      <c r="E2069" s="29">
        <v>99</v>
      </c>
      <c r="F2069" s="29">
        <v>99</v>
      </c>
      <c r="G2069" s="30"/>
      <c r="H2069" s="31">
        <f>IF(G2069&lt;=D2069,IF($I$5&lt;50000,$I2069,$G2069*$F2069),"Недостаточно количества на складе")</f>
      </c>
      <c r="I2069" s="32">
        <f>IFERROR(G2069*E2069,0)</f>
      </c>
    </row>
    <row r="2070" spans="1:9" hidden="1" outlineLevel="2" ht="61" customHeight="1">
      <c r="A2070" s="25" t="s">
        <v>4012</v>
      </c>
      <c r="B2070" s="26"/>
      <c r="C2070" s="27" t="s">
        <v>4013</v>
      </c>
      <c r="D2070" s="28">
        <v>19</v>
      </c>
      <c r="E2070" s="29">
        <v>99</v>
      </c>
      <c r="F2070" s="29">
        <v>99</v>
      </c>
      <c r="G2070" s="30"/>
      <c r="H2070" s="31">
        <f>IF(G2070&lt;=D2070,IF($I$5&lt;50000,$I2070,$G2070*$F2070),"Недостаточно количества на складе")</f>
      </c>
      <c r="I2070" s="32">
        <f>IFERROR(G2070*E2070,0)</f>
      </c>
    </row>
    <row r="2071" spans="1:9" hidden="1" outlineLevel="2" ht="59.8" customHeight="1">
      <c r="A2071" s="25" t="s">
        <v>4014</v>
      </c>
      <c r="B2071" s="26"/>
      <c r="C2071" s="27" t="s">
        <v>4015</v>
      </c>
      <c r="D2071" s="28">
        <v>6</v>
      </c>
      <c r="E2071" s="29">
        <v>99</v>
      </c>
      <c r="F2071" s="29">
        <v>99</v>
      </c>
      <c r="G2071" s="30"/>
      <c r="H2071" s="31">
        <f>IF(G2071&lt;=D2071,IF($I$5&lt;50000,$I2071,$G2071*$F2071),"Недостаточно количества на складе")</f>
      </c>
      <c r="I2071" s="32">
        <f>IFERROR(G2071*E2071,0)</f>
      </c>
    </row>
    <row r="2072" spans="1:9" hidden="1" outlineLevel="2" ht="52" customHeight="1">
      <c r="A2072" s="25" t="s">
        <v>4016</v>
      </c>
      <c r="B2072" s="26"/>
      <c r="C2072" s="27" t="s">
        <v>4017</v>
      </c>
      <c r="D2072" s="28">
        <v>15</v>
      </c>
      <c r="E2072" s="29">
        <v>99</v>
      </c>
      <c r="F2072" s="29">
        <v>99</v>
      </c>
      <c r="G2072" s="30"/>
      <c r="H2072" s="31">
        <f>IF(G2072&lt;=D2072,IF($I$5&lt;50000,$I2072,$G2072*$F2072),"Недостаточно количества на складе")</f>
      </c>
      <c r="I2072" s="32">
        <f>IFERROR(G2072*E2072,0)</f>
      </c>
    </row>
    <row r="2073" spans="1:9" hidden="1" outlineLevel="2" ht="59.2" customHeight="1">
      <c r="A2073" s="25" t="s">
        <v>4018</v>
      </c>
      <c r="B2073" s="26"/>
      <c r="C2073" s="27" t="s">
        <v>4019</v>
      </c>
      <c r="D2073" s="28">
        <v>14</v>
      </c>
      <c r="E2073" s="29">
        <v>99</v>
      </c>
      <c r="F2073" s="29">
        <v>99</v>
      </c>
      <c r="G2073" s="30"/>
      <c r="H2073" s="31">
        <f>IF(G2073&lt;=D2073,IF($I$5&lt;50000,$I2073,$G2073*$F2073),"Недостаточно количества на складе")</f>
      </c>
      <c r="I2073" s="32">
        <f>IFERROR(G2073*E2073,0)</f>
      </c>
    </row>
    <row r="2074" spans="1:9" hidden="1" outlineLevel="2" ht="61" customHeight="1">
      <c r="A2074" s="25" t="s">
        <v>4020</v>
      </c>
      <c r="B2074" s="26"/>
      <c r="C2074" s="27" t="s">
        <v>4021</v>
      </c>
      <c r="D2074" s="28">
        <v>9</v>
      </c>
      <c r="E2074" s="29">
        <v>99</v>
      </c>
      <c r="F2074" s="29">
        <v>99</v>
      </c>
      <c r="G2074" s="30"/>
      <c r="H2074" s="31">
        <f>IF(G2074&lt;=D2074,IF($I$5&lt;50000,$I2074,$G2074*$F2074),"Недостаточно количества на складе")</f>
      </c>
      <c r="I2074" s="32">
        <f>IFERROR(G2074*E2074,0)</f>
      </c>
    </row>
    <row r="2075" spans="1:9" hidden="1" outlineLevel="2" ht="40.6" customHeight="1">
      <c r="A2075" s="25" t="s">
        <v>4022</v>
      </c>
      <c r="B2075" s="26"/>
      <c r="C2075" s="27" t="s">
        <v>4023</v>
      </c>
      <c r="D2075" s="28">
        <v>7</v>
      </c>
      <c r="E2075" s="29">
        <v>99</v>
      </c>
      <c r="F2075" s="29">
        <v>99</v>
      </c>
      <c r="G2075" s="30"/>
      <c r="H2075" s="31">
        <f>IF(G2075&lt;=D2075,IF($I$5&lt;50000,$I2075,$G2075*$F2075),"Недостаточно количества на складе")</f>
      </c>
      <c r="I2075" s="32">
        <f>IFERROR(G2075*E2075,0)</f>
      </c>
    </row>
    <row r="2076" spans="1:9" hidden="1" outlineLevel="2" ht="52" customHeight="1">
      <c r="A2076" s="25" t="s">
        <v>4024</v>
      </c>
      <c r="B2076" s="26"/>
      <c r="C2076" s="27" t="s">
        <v>4025</v>
      </c>
      <c r="D2076" s="28">
        <v>14</v>
      </c>
      <c r="E2076" s="29">
        <v>99</v>
      </c>
      <c r="F2076" s="29">
        <v>99</v>
      </c>
      <c r="G2076" s="30"/>
      <c r="H2076" s="31">
        <f>IF(G2076&lt;=D2076,IF($I$5&lt;50000,$I2076,$G2076*$F2076),"Недостаточно количества на складе")</f>
      </c>
      <c r="I2076" s="32">
        <f>IFERROR(G2076*E2076,0)</f>
      </c>
    </row>
    <row r="2077" spans="1:9" hidden="1" outlineLevel="2" ht="61" customHeight="1">
      <c r="A2077" s="25" t="s">
        <v>4026</v>
      </c>
      <c r="B2077" s="26"/>
      <c r="C2077" s="27" t="s">
        <v>4027</v>
      </c>
      <c r="D2077" s="28">
        <v>15</v>
      </c>
      <c r="E2077" s="29">
        <v>99</v>
      </c>
      <c r="F2077" s="29">
        <v>99</v>
      </c>
      <c r="G2077" s="30"/>
      <c r="H2077" s="31">
        <f>IF(G2077&lt;=D2077,IF($I$5&lt;50000,$I2077,$G2077*$F2077),"Недостаточно количества на складе")</f>
      </c>
      <c r="I2077" s="32">
        <f>IFERROR(G2077*E2077,0)</f>
      </c>
    </row>
    <row r="2078" spans="1:9" hidden="1" outlineLevel="2" ht="61" customHeight="1">
      <c r="A2078" s="25" t="s">
        <v>4028</v>
      </c>
      <c r="B2078" s="26"/>
      <c r="C2078" s="27" t="s">
        <v>4029</v>
      </c>
      <c r="D2078" s="28">
        <v>14</v>
      </c>
      <c r="E2078" s="29">
        <v>99</v>
      </c>
      <c r="F2078" s="29">
        <v>99</v>
      </c>
      <c r="G2078" s="30"/>
      <c r="H2078" s="31">
        <f>IF(G2078&lt;=D2078,IF($I$5&lt;50000,$I2078,$G2078*$F2078),"Недостаточно количества на складе")</f>
      </c>
      <c r="I2078" s="32">
        <f>IFERROR(G2078*E2078,0)</f>
      </c>
    </row>
    <row r="2079" spans="1:9" hidden="1" outlineLevel="2" ht="61" customHeight="1">
      <c r="A2079" s="25" t="s">
        <v>4030</v>
      </c>
      <c r="B2079" s="26"/>
      <c r="C2079" s="27" t="s">
        <v>4031</v>
      </c>
      <c r="D2079" s="28">
        <v>9</v>
      </c>
      <c r="E2079" s="29">
        <v>99</v>
      </c>
      <c r="F2079" s="29">
        <v>99</v>
      </c>
      <c r="G2079" s="30"/>
      <c r="H2079" s="31">
        <f>IF(G2079&lt;=D2079,IF($I$5&lt;50000,$I2079,$G2079*$F2079),"Недостаточно количества на складе")</f>
      </c>
      <c r="I2079" s="32">
        <f>IFERROR(G2079*E2079,0)</f>
      </c>
    </row>
    <row r="2080" spans="1:9" hidden="1" outlineLevel="2" ht="56.8" customHeight="1">
      <c r="A2080" s="25" t="s">
        <v>4032</v>
      </c>
      <c r="B2080" s="26"/>
      <c r="C2080" s="27" t="s">
        <v>4033</v>
      </c>
      <c r="D2080" s="28">
        <v>7</v>
      </c>
      <c r="E2080" s="29">
        <v>99</v>
      </c>
      <c r="F2080" s="29">
        <v>99</v>
      </c>
      <c r="G2080" s="30"/>
      <c r="H2080" s="31">
        <f>IF(G2080&lt;=D2080,IF($I$5&lt;50000,$I2080,$G2080*$F2080),"Недостаточно количества на складе")</f>
      </c>
      <c r="I2080" s="32">
        <f>IFERROR(G2080*E2080,0)</f>
      </c>
    </row>
    <row r="2081" spans="1:9" hidden="1" outlineLevel="2" ht="56.8" customHeight="1">
      <c r="A2081" s="25" t="s">
        <v>4034</v>
      </c>
      <c r="B2081" s="26"/>
      <c r="C2081" s="27" t="s">
        <v>4035</v>
      </c>
      <c r="D2081" s="28">
        <v>5</v>
      </c>
      <c r="E2081" s="29">
        <v>99</v>
      </c>
      <c r="F2081" s="29">
        <v>99</v>
      </c>
      <c r="G2081" s="30"/>
      <c r="H2081" s="31">
        <f>IF(G2081&lt;=D2081,IF($I$5&lt;50000,$I2081,$G2081*$F2081),"Недостаточно количества на складе")</f>
      </c>
      <c r="I2081" s="32">
        <f>IFERROR(G2081*E2081,0)</f>
      </c>
    </row>
    <row r="2082" spans="1:9" hidden="1" outlineLevel="2" ht="61" customHeight="1">
      <c r="A2082" s="25" t="s">
        <v>4036</v>
      </c>
      <c r="B2082" s="26"/>
      <c r="C2082" s="27" t="s">
        <v>4037</v>
      </c>
      <c r="D2082" s="28">
        <v>15</v>
      </c>
      <c r="E2082" s="29">
        <v>99</v>
      </c>
      <c r="F2082" s="29">
        <v>99</v>
      </c>
      <c r="G2082" s="30"/>
      <c r="H2082" s="31">
        <f>IF(G2082&lt;=D2082,IF($I$5&lt;50000,$I2082,$G2082*$F2082),"Недостаточно количества на складе")</f>
      </c>
      <c r="I2082" s="32">
        <f>IFERROR(G2082*E2082,0)</f>
      </c>
    </row>
    <row r="2083" spans="1:9" hidden="1" outlineLevel="2" ht="61" customHeight="1">
      <c r="A2083" s="25" t="s">
        <v>4038</v>
      </c>
      <c r="B2083" s="26"/>
      <c r="C2083" s="27" t="s">
        <v>4039</v>
      </c>
      <c r="D2083" s="28">
        <v>8</v>
      </c>
      <c r="E2083" s="29">
        <v>99</v>
      </c>
      <c r="F2083" s="29">
        <v>99</v>
      </c>
      <c r="G2083" s="30"/>
      <c r="H2083" s="31">
        <f>IF(G2083&lt;=D2083,IF($I$5&lt;50000,$I2083,$G2083*$F2083),"Недостаточно количества на складе")</f>
      </c>
      <c r="I2083" s="32">
        <f>IFERROR(G2083*E2083,0)</f>
      </c>
    </row>
    <row r="2084" spans="1:9" hidden="1" outlineLevel="2" ht="61" customHeight="1">
      <c r="A2084" s="25" t="s">
        <v>4040</v>
      </c>
      <c r="B2084" s="26"/>
      <c r="C2084" s="27" t="s">
        <v>4041</v>
      </c>
      <c r="D2084" s="28">
        <v>12</v>
      </c>
      <c r="E2084" s="29">
        <v>99</v>
      </c>
      <c r="F2084" s="29">
        <v>99</v>
      </c>
      <c r="G2084" s="30"/>
      <c r="H2084" s="31">
        <f>IF(G2084&lt;=D2084,IF($I$5&lt;50000,$I2084,$G2084*$F2084),"Недостаточно количества на складе")</f>
      </c>
      <c r="I2084" s="32">
        <f>IFERROR(G2084*E2084,0)</f>
      </c>
    </row>
    <row r="2085" spans="1:9" hidden="1" outlineLevel="2" ht="61" customHeight="1">
      <c r="A2085" s="25" t="s">
        <v>4042</v>
      </c>
      <c r="B2085" s="26"/>
      <c r="C2085" s="27" t="s">
        <v>4043</v>
      </c>
      <c r="D2085" s="28">
        <v>19</v>
      </c>
      <c r="E2085" s="29">
        <v>99</v>
      </c>
      <c r="F2085" s="29">
        <v>99</v>
      </c>
      <c r="G2085" s="30"/>
      <c r="H2085" s="31">
        <f>IF(G2085&lt;=D2085,IF($I$5&lt;50000,$I2085,$G2085*$F2085),"Недостаточно количества на складе")</f>
      </c>
      <c r="I2085" s="32">
        <f>IFERROR(G2085*E2085,0)</f>
      </c>
    </row>
    <row r="2086" spans="1:9" hidden="1" outlineLevel="2" ht="61" customHeight="1">
      <c r="A2086" s="25" t="s">
        <v>4044</v>
      </c>
      <c r="B2086" s="26"/>
      <c r="C2086" s="27" t="s">
        <v>4045</v>
      </c>
      <c r="D2086" s="28">
        <v>15</v>
      </c>
      <c r="E2086" s="29">
        <v>99</v>
      </c>
      <c r="F2086" s="29">
        <v>99</v>
      </c>
      <c r="G2086" s="30"/>
      <c r="H2086" s="31">
        <f>IF(G2086&lt;=D2086,IF($I$5&lt;50000,$I2086,$G2086*$F2086),"Недостаточно количества на складе")</f>
      </c>
      <c r="I2086" s="32">
        <f>IFERROR(G2086*E2086,0)</f>
      </c>
    </row>
    <row r="2087" spans="1:9" hidden="1" outlineLevel="2" ht="57.4" customHeight="1">
      <c r="A2087" s="25" t="s">
        <v>4046</v>
      </c>
      <c r="B2087" s="26"/>
      <c r="C2087" s="27" t="s">
        <v>4047</v>
      </c>
      <c r="D2087" s="28">
        <v>12</v>
      </c>
      <c r="E2087" s="29">
        <v>99</v>
      </c>
      <c r="F2087" s="29">
        <v>99</v>
      </c>
      <c r="G2087" s="30"/>
      <c r="H2087" s="31">
        <f>IF(G2087&lt;=D2087,IF($I$5&lt;50000,$I2087,$G2087*$F2087),"Недостаточно количества на складе")</f>
      </c>
      <c r="I2087" s="32">
        <f>IFERROR(G2087*E2087,0)</f>
      </c>
    </row>
    <row r="2088" spans="1:9" hidden="1" outlineLevel="2" ht="61" customHeight="1">
      <c r="A2088" s="25" t="s">
        <v>4048</v>
      </c>
      <c r="B2088" s="26"/>
      <c r="C2088" s="27" t="s">
        <v>4049</v>
      </c>
      <c r="D2088" s="28">
        <v>16</v>
      </c>
      <c r="E2088" s="29">
        <v>99</v>
      </c>
      <c r="F2088" s="29">
        <v>99</v>
      </c>
      <c r="G2088" s="30"/>
      <c r="H2088" s="31">
        <f>IF(G2088&lt;=D2088,IF($I$5&lt;50000,$I2088,$G2088*$F2088),"Недостаточно количества на складе")</f>
      </c>
      <c r="I2088" s="32">
        <f>IFERROR(G2088*E2088,0)</f>
      </c>
    </row>
    <row r="2089" spans="1:9" hidden="1" outlineLevel="2" ht="61" customHeight="1">
      <c r="A2089" s="25" t="s">
        <v>4050</v>
      </c>
      <c r="B2089" s="26"/>
      <c r="C2089" s="27" t="s">
        <v>4051</v>
      </c>
      <c r="D2089" s="28">
        <v>7</v>
      </c>
      <c r="E2089" s="29">
        <v>99</v>
      </c>
      <c r="F2089" s="29">
        <v>99</v>
      </c>
      <c r="G2089" s="30"/>
      <c r="H2089" s="31">
        <f>IF(G2089&lt;=D2089,IF($I$5&lt;50000,$I2089,$G2089*$F2089),"Недостаточно количества на складе")</f>
      </c>
      <c r="I2089" s="32">
        <f>IFERROR(G2089*E2089,0)</f>
      </c>
    </row>
    <row r="2090" spans="1:9" hidden="1" outlineLevel="2" ht="55.6" customHeight="1">
      <c r="A2090" s="25" t="s">
        <v>4052</v>
      </c>
      <c r="B2090" s="26"/>
      <c r="C2090" s="27" t="s">
        <v>4053</v>
      </c>
      <c r="D2090" s="28">
        <v>15</v>
      </c>
      <c r="E2090" s="29">
        <v>99</v>
      </c>
      <c r="F2090" s="29">
        <v>99</v>
      </c>
      <c r="G2090" s="30"/>
      <c r="H2090" s="31">
        <f>IF(G2090&lt;=D2090,IF($I$5&lt;50000,$I2090,$G2090*$F2090),"Недостаточно количества на складе")</f>
      </c>
      <c r="I2090" s="32">
        <f>IFERROR(G2090*E2090,0)</f>
      </c>
    </row>
    <row r="2091" spans="1:9" hidden="1" outlineLevel="2" ht="55.6" customHeight="1">
      <c r="A2091" s="25" t="s">
        <v>4054</v>
      </c>
      <c r="B2091" s="26"/>
      <c r="C2091" s="27" t="s">
        <v>4055</v>
      </c>
      <c r="D2091" s="28">
        <v>13</v>
      </c>
      <c r="E2091" s="29">
        <v>99</v>
      </c>
      <c r="F2091" s="29">
        <v>99</v>
      </c>
      <c r="G2091" s="30"/>
      <c r="H2091" s="31">
        <f>IF(G2091&lt;=D2091,IF($I$5&lt;50000,$I2091,$G2091*$F2091),"Недостаточно количества на складе")</f>
      </c>
      <c r="I2091" s="32">
        <f>IFERROR(G2091*E2091,0)</f>
      </c>
    </row>
    <row r="2092" spans="1:9" hidden="1" outlineLevel="2" ht="59.8" customHeight="1">
      <c r="A2092" s="25" t="s">
        <v>4056</v>
      </c>
      <c r="B2092" s="26"/>
      <c r="C2092" s="27" t="s">
        <v>4057</v>
      </c>
      <c r="D2092" s="28">
        <v>9</v>
      </c>
      <c r="E2092" s="29">
        <v>99</v>
      </c>
      <c r="F2092" s="29">
        <v>99</v>
      </c>
      <c r="G2092" s="30"/>
      <c r="H2092" s="31">
        <f>IF(G2092&lt;=D2092,IF($I$5&lt;50000,$I2092,$G2092*$F2092),"Недостаточно количества на складе")</f>
      </c>
      <c r="I2092" s="32">
        <f>IFERROR(G2092*E2092,0)</f>
      </c>
    </row>
    <row r="2093" spans="1:9" hidden="1" outlineLevel="2" ht="61" customHeight="1">
      <c r="A2093" s="25" t="s">
        <v>4058</v>
      </c>
      <c r="B2093" s="26"/>
      <c r="C2093" s="27" t="s">
        <v>4059</v>
      </c>
      <c r="D2093" s="28">
        <v>30</v>
      </c>
      <c r="E2093" s="29">
        <v>99</v>
      </c>
      <c r="F2093" s="29">
        <v>99</v>
      </c>
      <c r="G2093" s="30"/>
      <c r="H2093" s="31">
        <f>IF(G2093&lt;=D2093,IF($I$5&lt;50000,$I2093,$G2093*$F2093),"Недостаточно количества на складе")</f>
      </c>
      <c r="I2093" s="32">
        <f>IFERROR(G2093*E2093,0)</f>
      </c>
    </row>
    <row r="2094" spans="1:9" hidden="1" outlineLevel="2" ht="56.8" customHeight="1">
      <c r="A2094" s="25" t="s">
        <v>4060</v>
      </c>
      <c r="B2094" s="26"/>
      <c r="C2094" s="27" t="s">
        <v>4061</v>
      </c>
      <c r="D2094" s="28">
        <v>13</v>
      </c>
      <c r="E2094" s="29">
        <v>99</v>
      </c>
      <c r="F2094" s="29">
        <v>99</v>
      </c>
      <c r="G2094" s="30"/>
      <c r="H2094" s="31">
        <f>IF(G2094&lt;=D2094,IF($I$5&lt;50000,$I2094,$G2094*$F2094),"Недостаточно количества на складе")</f>
      </c>
      <c r="I2094" s="32">
        <f>IFERROR(G2094*E2094,0)</f>
      </c>
    </row>
    <row r="2095" spans="1:9" hidden="1" outlineLevel="2" ht="61" customHeight="1">
      <c r="A2095" s="25" t="s">
        <v>4062</v>
      </c>
      <c r="B2095" s="26"/>
      <c r="C2095" s="27" t="s">
        <v>4063</v>
      </c>
      <c r="D2095" s="28">
        <v>10</v>
      </c>
      <c r="E2095" s="29">
        <v>99</v>
      </c>
      <c r="F2095" s="29">
        <v>99</v>
      </c>
      <c r="G2095" s="30"/>
      <c r="H2095" s="31">
        <f>IF(G2095&lt;=D2095,IF($I$5&lt;50000,$I2095,$G2095*$F2095),"Недостаточно количества на складе")</f>
      </c>
      <c r="I2095" s="32">
        <f>IFERROR(G2095*E2095,0)</f>
      </c>
    </row>
    <row r="2096" spans="1:9" hidden="1" outlineLevel="2" ht="46.6" customHeight="1">
      <c r="A2096" s="25" t="s">
        <v>4064</v>
      </c>
      <c r="B2096" s="26"/>
      <c r="C2096" s="27" t="s">
        <v>4065</v>
      </c>
      <c r="D2096" s="28">
        <v>9</v>
      </c>
      <c r="E2096" s="29">
        <v>130</v>
      </c>
      <c r="F2096" s="29">
        <v>130</v>
      </c>
      <c r="G2096" s="30"/>
      <c r="H2096" s="31">
        <f>IF(G2096&lt;=D2096,IF($I$5&lt;50000,$I2096,$G2096*$F2096),"Недостаточно количества на складе")</f>
      </c>
      <c r="I2096" s="32">
        <f>IFERROR(G2096*E2096,0)</f>
      </c>
    </row>
    <row r="2097" spans="1:9" hidden="1" outlineLevel="2" ht="61" customHeight="1">
      <c r="A2097" s="25" t="s">
        <v>4066</v>
      </c>
      <c r="B2097" s="26"/>
      <c r="C2097" s="27" t="s">
        <v>4067</v>
      </c>
      <c r="D2097" s="28">
        <v>14</v>
      </c>
      <c r="E2097" s="29">
        <v>130</v>
      </c>
      <c r="F2097" s="29">
        <v>130</v>
      </c>
      <c r="G2097" s="30"/>
      <c r="H2097" s="31">
        <f>IF(G2097&lt;=D2097,IF($I$5&lt;50000,$I2097,$G2097*$F2097),"Недостаточно количества на складе")</f>
      </c>
      <c r="I2097" s="32">
        <f>IFERROR(G2097*E2097,0)</f>
      </c>
    </row>
    <row r="2098" spans="1:9" hidden="1" outlineLevel="2" ht="59.8" customHeight="1">
      <c r="A2098" s="25" t="s">
        <v>4068</v>
      </c>
      <c r="B2098" s="26"/>
      <c r="C2098" s="27" t="s">
        <v>4069</v>
      </c>
      <c r="D2098" s="28">
        <v>7</v>
      </c>
      <c r="E2098" s="29">
        <v>130</v>
      </c>
      <c r="F2098" s="29">
        <v>130</v>
      </c>
      <c r="G2098" s="30"/>
      <c r="H2098" s="31">
        <f>IF(G2098&lt;=D2098,IF($I$5&lt;50000,$I2098,$G2098*$F2098),"Недостаточно количества на складе")</f>
      </c>
      <c r="I2098" s="32">
        <f>IFERROR(G2098*E2098,0)</f>
      </c>
    </row>
    <row r="2099" spans="1:9" hidden="1" outlineLevel="2" ht="61" customHeight="1">
      <c r="A2099" s="25" t="s">
        <v>4070</v>
      </c>
      <c r="B2099" s="26"/>
      <c r="C2099" s="27" t="s">
        <v>4071</v>
      </c>
      <c r="D2099" s="28">
        <v>11</v>
      </c>
      <c r="E2099" s="29">
        <v>130</v>
      </c>
      <c r="F2099" s="29">
        <v>130</v>
      </c>
      <c r="G2099" s="30"/>
      <c r="H2099" s="31">
        <f>IF(G2099&lt;=D2099,IF($I$5&lt;50000,$I2099,$G2099*$F2099),"Недостаточно количества на складе")</f>
      </c>
      <c r="I2099" s="32">
        <f>IFERROR(G2099*E2099,0)</f>
      </c>
    </row>
    <row r="2100" spans="1:9" hidden="1" outlineLevel="2" ht="47.2" customHeight="1">
      <c r="A2100" s="25" t="s">
        <v>4072</v>
      </c>
      <c r="B2100" s="26"/>
      <c r="C2100" s="27" t="s">
        <v>4073</v>
      </c>
      <c r="D2100" s="28">
        <v>11</v>
      </c>
      <c r="E2100" s="29">
        <v>130</v>
      </c>
      <c r="F2100" s="29">
        <v>130</v>
      </c>
      <c r="G2100" s="30"/>
      <c r="H2100" s="31">
        <f>IF(G2100&lt;=D2100,IF($I$5&lt;50000,$I2100,$G2100*$F2100),"Недостаточно количества на складе")</f>
      </c>
      <c r="I2100" s="32">
        <f>IFERROR(G2100*E2100,0)</f>
      </c>
    </row>
    <row r="2101" spans="1:9" hidden="1" outlineLevel="2" ht="49" customHeight="1">
      <c r="A2101" s="25" t="s">
        <v>4074</v>
      </c>
      <c r="B2101" s="26"/>
      <c r="C2101" s="27" t="s">
        <v>4075</v>
      </c>
      <c r="D2101" s="28">
        <v>12</v>
      </c>
      <c r="E2101" s="29">
        <v>130</v>
      </c>
      <c r="F2101" s="29">
        <v>130</v>
      </c>
      <c r="G2101" s="30"/>
      <c r="H2101" s="31">
        <f>IF(G2101&lt;=D2101,IF($I$5&lt;50000,$I2101,$G2101*$F2101),"Недостаточно количества на складе")</f>
      </c>
      <c r="I2101" s="32">
        <f>IFERROR(G2101*E2101,0)</f>
      </c>
    </row>
    <row r="2102" spans="1:9" hidden="1" outlineLevel="2" ht="47.2" customHeight="1">
      <c r="A2102" s="25" t="s">
        <v>4076</v>
      </c>
      <c r="B2102" s="26"/>
      <c r="C2102" s="27" t="s">
        <v>4077</v>
      </c>
      <c r="D2102" s="28">
        <v>10</v>
      </c>
      <c r="E2102" s="29">
        <v>130</v>
      </c>
      <c r="F2102" s="29">
        <v>130</v>
      </c>
      <c r="G2102" s="30"/>
      <c r="H2102" s="31">
        <f>IF(G2102&lt;=D2102,IF($I$5&lt;50000,$I2102,$G2102*$F2102),"Недостаточно количества на складе")</f>
      </c>
      <c r="I2102" s="32">
        <f>IFERROR(G2102*E2102,0)</f>
      </c>
    </row>
    <row r="2103" spans="1:9" hidden="1" outlineLevel="2" ht="61" customHeight="1">
      <c r="A2103" s="25" t="s">
        <v>4078</v>
      </c>
      <c r="B2103" s="26"/>
      <c r="C2103" s="27" t="s">
        <v>4079</v>
      </c>
      <c r="D2103" s="28">
        <v>15</v>
      </c>
      <c r="E2103" s="29">
        <v>130</v>
      </c>
      <c r="F2103" s="29">
        <v>130</v>
      </c>
      <c r="G2103" s="30"/>
      <c r="H2103" s="31">
        <f>IF(G2103&lt;=D2103,IF($I$5&lt;50000,$I2103,$G2103*$F2103),"Недостаточно количества на складе")</f>
      </c>
      <c r="I2103" s="32">
        <f>IFERROR(G2103*E2103,0)</f>
      </c>
    </row>
    <row r="2104" spans="1:9" hidden="1" outlineLevel="2" ht="61" customHeight="1">
      <c r="A2104" s="25" t="s">
        <v>4080</v>
      </c>
      <c r="B2104" s="26"/>
      <c r="C2104" s="27" t="s">
        <v>4081</v>
      </c>
      <c r="D2104" s="28">
        <v>14</v>
      </c>
      <c r="E2104" s="29">
        <v>130</v>
      </c>
      <c r="F2104" s="29">
        <v>130</v>
      </c>
      <c r="G2104" s="30"/>
      <c r="H2104" s="31">
        <f>IF(G2104&lt;=D2104,IF($I$5&lt;50000,$I2104,$G2104*$F2104),"Недостаточно количества на складе")</f>
      </c>
      <c r="I2104" s="32">
        <f>IFERROR(G2104*E2104,0)</f>
      </c>
    </row>
    <row r="2105" spans="1:9" hidden="1" outlineLevel="2" ht="59.8" customHeight="1">
      <c r="A2105" s="25" t="s">
        <v>4082</v>
      </c>
      <c r="B2105" s="26"/>
      <c r="C2105" s="27" t="s">
        <v>4083</v>
      </c>
      <c r="D2105" s="28">
        <v>12</v>
      </c>
      <c r="E2105" s="29">
        <v>130</v>
      </c>
      <c r="F2105" s="29">
        <v>130</v>
      </c>
      <c r="G2105" s="30"/>
      <c r="H2105" s="31">
        <f>IF(G2105&lt;=D2105,IF($I$5&lt;50000,$I2105,$G2105*$F2105),"Недостаточно количества на складе")</f>
      </c>
      <c r="I2105" s="32">
        <f>IFERROR(G2105*E2105,0)</f>
      </c>
    </row>
    <row r="2106" spans="1:9" hidden="1" outlineLevel="2" ht="61" customHeight="1">
      <c r="A2106" s="25" t="s">
        <v>4084</v>
      </c>
      <c r="B2106" s="26"/>
      <c r="C2106" s="27" t="s">
        <v>4085</v>
      </c>
      <c r="D2106" s="28">
        <v>13</v>
      </c>
      <c r="E2106" s="29">
        <v>130</v>
      </c>
      <c r="F2106" s="29">
        <v>130</v>
      </c>
      <c r="G2106" s="30"/>
      <c r="H2106" s="31">
        <f>IF(G2106&lt;=D2106,IF($I$5&lt;50000,$I2106,$G2106*$F2106),"Недостаточно количества на складе")</f>
      </c>
      <c r="I2106" s="32">
        <f>IFERROR(G2106*E2106,0)</f>
      </c>
    </row>
    <row r="2107" spans="1:9" hidden="1" outlineLevel="2" ht="61" customHeight="1">
      <c r="A2107" s="25" t="s">
        <v>4086</v>
      </c>
      <c r="B2107" s="26"/>
      <c r="C2107" s="27" t="s">
        <v>4087</v>
      </c>
      <c r="D2107" s="28">
        <v>4</v>
      </c>
      <c r="E2107" s="29">
        <v>130</v>
      </c>
      <c r="F2107" s="29">
        <v>130</v>
      </c>
      <c r="G2107" s="30"/>
      <c r="H2107" s="31">
        <f>IF(G2107&lt;=D2107,IF($I$5&lt;50000,$I2107,$G2107*$F2107),"Недостаточно количества на складе")</f>
      </c>
      <c r="I2107" s="32">
        <f>IFERROR(G2107*E2107,0)</f>
      </c>
    </row>
    <row r="2108" spans="1:9" hidden="1" outlineLevel="2" ht="50.2" customHeight="1">
      <c r="A2108" s="25" t="s">
        <v>4088</v>
      </c>
      <c r="B2108" s="26"/>
      <c r="C2108" s="27" t="s">
        <v>4089</v>
      </c>
      <c r="D2108" s="28">
        <v>13</v>
      </c>
      <c r="E2108" s="29">
        <v>139</v>
      </c>
      <c r="F2108" s="29">
        <v>139</v>
      </c>
      <c r="G2108" s="30"/>
      <c r="H2108" s="31">
        <f>IF(G2108&lt;=D2108,IF($I$5&lt;50000,$I2108,$G2108*$F2108),"Недостаточно количества на складе")</f>
      </c>
      <c r="I2108" s="32">
        <f>IFERROR(G2108*E2108,0)</f>
      </c>
    </row>
    <row r="2109" spans="1:9" hidden="1" outlineLevel="2" ht="56.8" customHeight="1">
      <c r="A2109" s="25" t="s">
        <v>4090</v>
      </c>
      <c r="B2109" s="26"/>
      <c r="C2109" s="27" t="s">
        <v>4091</v>
      </c>
      <c r="D2109" s="28">
        <v>16</v>
      </c>
      <c r="E2109" s="29">
        <v>139</v>
      </c>
      <c r="F2109" s="29">
        <v>139</v>
      </c>
      <c r="G2109" s="30"/>
      <c r="H2109" s="31">
        <f>IF(G2109&lt;=D2109,IF($I$5&lt;50000,$I2109,$G2109*$F2109),"Недостаточно количества на складе")</f>
      </c>
      <c r="I2109" s="32">
        <f>IFERROR(G2109*E2109,0)</f>
      </c>
    </row>
    <row r="2110" spans="1:9" hidden="1" outlineLevel="2" ht="52.6" customHeight="1">
      <c r="A2110" s="25" t="s">
        <v>4092</v>
      </c>
      <c r="B2110" s="26"/>
      <c r="C2110" s="27" t="s">
        <v>4093</v>
      </c>
      <c r="D2110" s="28">
        <v>14</v>
      </c>
      <c r="E2110" s="29">
        <v>139</v>
      </c>
      <c r="F2110" s="29">
        <v>139</v>
      </c>
      <c r="G2110" s="30"/>
      <c r="H2110" s="31">
        <f>IF(G2110&lt;=D2110,IF($I$5&lt;50000,$I2110,$G2110*$F2110),"Недостаточно количества на складе")</f>
      </c>
      <c r="I2110" s="32">
        <f>IFERROR(G2110*E2110,0)</f>
      </c>
    </row>
    <row r="2111" spans="1:9" hidden="1" outlineLevel="2" ht="53.8" customHeight="1">
      <c r="A2111" s="25" t="s">
        <v>4094</v>
      </c>
      <c r="B2111" s="26"/>
      <c r="C2111" s="27" t="s">
        <v>4095</v>
      </c>
      <c r="D2111" s="28">
        <v>13</v>
      </c>
      <c r="E2111" s="29">
        <v>139</v>
      </c>
      <c r="F2111" s="29">
        <v>139</v>
      </c>
      <c r="G2111" s="30"/>
      <c r="H2111" s="31">
        <f>IF(G2111&lt;=D2111,IF($I$5&lt;50000,$I2111,$G2111*$F2111),"Недостаточно количества на складе")</f>
      </c>
      <c r="I2111" s="32">
        <f>IFERROR(G2111*E2111,0)</f>
      </c>
    </row>
    <row r="2112" spans="1:9" hidden="1" outlineLevel="2" ht="61" customHeight="1">
      <c r="A2112" s="25" t="s">
        <v>4096</v>
      </c>
      <c r="B2112" s="26"/>
      <c r="C2112" s="27" t="s">
        <v>4097</v>
      </c>
      <c r="D2112" s="28">
        <v>13</v>
      </c>
      <c r="E2112" s="29">
        <v>139</v>
      </c>
      <c r="F2112" s="29">
        <v>139</v>
      </c>
      <c r="G2112" s="30"/>
      <c r="H2112" s="31">
        <f>IF(G2112&lt;=D2112,IF($I$5&lt;50000,$I2112,$G2112*$F2112),"Недостаточно количества на складе")</f>
      </c>
      <c r="I2112" s="32">
        <f>IFERROR(G2112*E2112,0)</f>
      </c>
    </row>
    <row r="2113" spans="1:9" hidden="1" outlineLevel="2" ht="61" customHeight="1">
      <c r="A2113" s="25" t="s">
        <v>4098</v>
      </c>
      <c r="B2113" s="26"/>
      <c r="C2113" s="27" t="s">
        <v>4099</v>
      </c>
      <c r="D2113" s="28">
        <v>12</v>
      </c>
      <c r="E2113" s="29">
        <v>139</v>
      </c>
      <c r="F2113" s="29">
        <v>139</v>
      </c>
      <c r="G2113" s="30"/>
      <c r="H2113" s="31">
        <f>IF(G2113&lt;=D2113,IF($I$5&lt;50000,$I2113,$G2113*$F2113),"Недостаточно количества на складе")</f>
      </c>
      <c r="I2113" s="32">
        <f>IFERROR(G2113*E2113,0)</f>
      </c>
    </row>
    <row r="2114" spans="1:9" hidden="1" outlineLevel="2" ht="45.4" customHeight="1">
      <c r="A2114" s="25" t="s">
        <v>4100</v>
      </c>
      <c r="B2114" s="26"/>
      <c r="C2114" s="27" t="s">
        <v>4101</v>
      </c>
      <c r="D2114" s="28">
        <v>15</v>
      </c>
      <c r="E2114" s="29">
        <v>139</v>
      </c>
      <c r="F2114" s="29">
        <v>139</v>
      </c>
      <c r="G2114" s="30"/>
      <c r="H2114" s="31">
        <f>IF(G2114&lt;=D2114,IF($I$5&lt;50000,$I2114,$G2114*$F2114),"Недостаточно количества на складе")</f>
      </c>
      <c r="I2114" s="32">
        <f>IFERROR(G2114*E2114,0)</f>
      </c>
    </row>
    <row r="2115" spans="1:9" hidden="1" outlineLevel="2" ht="61" customHeight="1">
      <c r="A2115" s="25" t="s">
        <v>4102</v>
      </c>
      <c r="B2115" s="26"/>
      <c r="C2115" s="27" t="s">
        <v>4103</v>
      </c>
      <c r="D2115" s="28">
        <v>12</v>
      </c>
      <c r="E2115" s="29">
        <v>139</v>
      </c>
      <c r="F2115" s="29">
        <v>139</v>
      </c>
      <c r="G2115" s="30"/>
      <c r="H2115" s="31">
        <f>IF(G2115&lt;=D2115,IF($I$5&lt;50000,$I2115,$G2115*$F2115),"Недостаточно количества на складе")</f>
      </c>
      <c r="I2115" s="32">
        <f>IFERROR(G2115*E2115,0)</f>
      </c>
    </row>
    <row r="2116" spans="1:9" hidden="1" outlineLevel="2" ht="50.2" customHeight="1">
      <c r="A2116" s="25" t="s">
        <v>4104</v>
      </c>
      <c r="B2116" s="26"/>
      <c r="C2116" s="27" t="s">
        <v>4105</v>
      </c>
      <c r="D2116" s="28">
        <v>6</v>
      </c>
      <c r="E2116" s="29">
        <v>139</v>
      </c>
      <c r="F2116" s="29">
        <v>139</v>
      </c>
      <c r="G2116" s="30"/>
      <c r="H2116" s="31">
        <f>IF(G2116&lt;=D2116,IF($I$5&lt;50000,$I2116,$G2116*$F2116),"Недостаточно количества на складе")</f>
      </c>
      <c r="I2116" s="32">
        <f>IFERROR(G2116*E2116,0)</f>
      </c>
    </row>
    <row r="2117" spans="1:9" hidden="1" outlineLevel="2" ht="56.8" customHeight="1">
      <c r="A2117" s="25" t="s">
        <v>4106</v>
      </c>
      <c r="B2117" s="26"/>
      <c r="C2117" s="27" t="s">
        <v>4107</v>
      </c>
      <c r="D2117" s="28">
        <v>12</v>
      </c>
      <c r="E2117" s="29">
        <v>139</v>
      </c>
      <c r="F2117" s="29">
        <v>139</v>
      </c>
      <c r="G2117" s="30"/>
      <c r="H2117" s="31">
        <f>IF(G2117&lt;=D2117,IF($I$5&lt;50000,$I2117,$G2117*$F2117),"Недостаточно количества на складе")</f>
      </c>
      <c r="I2117" s="32">
        <f>IFERROR(G2117*E2117,0)</f>
      </c>
    </row>
    <row r="2118" spans="1:9" hidden="1" outlineLevel="2" ht="50.8" customHeight="1">
      <c r="A2118" s="25" t="s">
        <v>4108</v>
      </c>
      <c r="B2118" s="26"/>
      <c r="C2118" s="27" t="s">
        <v>4109</v>
      </c>
      <c r="D2118" s="28">
        <v>11</v>
      </c>
      <c r="E2118" s="29">
        <v>139</v>
      </c>
      <c r="F2118" s="29">
        <v>139</v>
      </c>
      <c r="G2118" s="30"/>
      <c r="H2118" s="31">
        <f>IF(G2118&lt;=D2118,IF($I$5&lt;50000,$I2118,$G2118*$F2118),"Недостаточно количества на складе")</f>
      </c>
      <c r="I2118" s="32">
        <f>IFERROR(G2118*E2118,0)</f>
      </c>
    </row>
    <row r="2119" spans="1:9" hidden="1" outlineLevel="2" ht="52.6" customHeight="1">
      <c r="A2119" s="25" t="s">
        <v>4110</v>
      </c>
      <c r="B2119" s="26"/>
      <c r="C2119" s="27" t="s">
        <v>4111</v>
      </c>
      <c r="D2119" s="28">
        <v>12</v>
      </c>
      <c r="E2119" s="29">
        <v>139</v>
      </c>
      <c r="F2119" s="29">
        <v>139</v>
      </c>
      <c r="G2119" s="30"/>
      <c r="H2119" s="31">
        <f>IF(G2119&lt;=D2119,IF($I$5&lt;50000,$I2119,$G2119*$F2119),"Недостаточно количества на складе")</f>
      </c>
      <c r="I2119" s="32">
        <f>IFERROR(G2119*E2119,0)</f>
      </c>
    </row>
    <row r="2120" spans="1:9" hidden="1" outlineLevel="2" ht="45.4" customHeight="1">
      <c r="A2120" s="25" t="s">
        <v>4112</v>
      </c>
      <c r="B2120" s="26"/>
      <c r="C2120" s="27" t="s">
        <v>4113</v>
      </c>
      <c r="D2120" s="28">
        <v>11</v>
      </c>
      <c r="E2120" s="29">
        <v>139</v>
      </c>
      <c r="F2120" s="29">
        <v>139</v>
      </c>
      <c r="G2120" s="30"/>
      <c r="H2120" s="31">
        <f>IF(G2120&lt;=D2120,IF($I$5&lt;50000,$I2120,$G2120*$F2120),"Недостаточно количества на складе")</f>
      </c>
      <c r="I2120" s="32">
        <f>IFERROR(G2120*E2120,0)</f>
      </c>
    </row>
    <row r="2121" spans="1:9" hidden="1" outlineLevel="2" ht="53.8" customHeight="1">
      <c r="A2121" s="25" t="s">
        <v>4114</v>
      </c>
      <c r="B2121" s="26"/>
      <c r="C2121" s="27" t="s">
        <v>4115</v>
      </c>
      <c r="D2121" s="28">
        <v>9</v>
      </c>
      <c r="E2121" s="29">
        <v>139</v>
      </c>
      <c r="F2121" s="29">
        <v>139</v>
      </c>
      <c r="G2121" s="30"/>
      <c r="H2121" s="31">
        <f>IF(G2121&lt;=D2121,IF($I$5&lt;50000,$I2121,$G2121*$F2121),"Недостаточно количества на складе")</f>
      </c>
      <c r="I2121" s="32">
        <f>IFERROR(G2121*E2121,0)</f>
      </c>
    </row>
    <row r="2122" spans="1:9" s="23" customFormat="1" collapsed="1" hidden="1" outlineLevel="1" customHeight="1">
      <c r="A2122" s="24" t="s">
        <v>4116</v>
      </c>
      <c r="B2122" s="24"/>
      <c r="C2122" s="24"/>
      <c r="D2122" s="24"/>
      <c r="E2122" s="24"/>
      <c r="F2122" s="24"/>
      <c r="G2122" s="24"/>
      <c r="H2122" s="24"/>
      <c r="I2122" s="24"/>
    </row>
    <row r="2123" spans="1:9" hidden="1" outlineLevel="2" ht="61" customHeight="1">
      <c r="A2123" s="25" t="s">
        <v>4117</v>
      </c>
      <c r="B2123" s="26"/>
      <c r="C2123" s="27" t="s">
        <v>4118</v>
      </c>
      <c r="D2123" s="28">
        <v>8</v>
      </c>
      <c r="E2123" s="29">
        <v>115</v>
      </c>
      <c r="F2123" s="29">
        <v>114</v>
      </c>
      <c r="G2123" s="30"/>
      <c r="H2123" s="31">
        <f>IF(G2123&lt;=D2123,IF($I$5&lt;50000,$I2123,$G2123*$F2123),"Недостаточно количества на складе")</f>
      </c>
      <c r="I2123" s="32">
        <f>IFERROR(G2123*E2123,0)</f>
      </c>
    </row>
    <row r="2124" spans="1:9" hidden="1" outlineLevel="2" ht="61" customHeight="1">
      <c r="A2124" s="25" t="s">
        <v>4119</v>
      </c>
      <c r="B2124" s="26"/>
      <c r="C2124" s="27" t="s">
        <v>4120</v>
      </c>
      <c r="D2124" s="28">
        <v>7</v>
      </c>
      <c r="E2124" s="29">
        <v>169</v>
      </c>
      <c r="F2124" s="29">
        <v>169</v>
      </c>
      <c r="G2124" s="30"/>
      <c r="H2124" s="31">
        <f>IF(G2124&lt;=D2124,IF($I$5&lt;50000,$I2124,$G2124*$F2124),"Недостаточно количества на складе")</f>
      </c>
      <c r="I2124" s="32">
        <f>IFERROR(G2124*E2124,0)</f>
      </c>
    </row>
    <row r="2125" spans="1:9" hidden="1" outlineLevel="2" ht="61" customHeight="1">
      <c r="A2125" s="25" t="s">
        <v>4121</v>
      </c>
      <c r="B2125" s="26"/>
      <c r="C2125" s="27" t="s">
        <v>4122</v>
      </c>
      <c r="D2125" s="28">
        <v>5</v>
      </c>
      <c r="E2125" s="29">
        <v>42</v>
      </c>
      <c r="F2125" s="29">
        <v>42</v>
      </c>
      <c r="G2125" s="30"/>
      <c r="H2125" s="31">
        <f>IF(G2125&lt;=D2125,IF($I$5&lt;50000,$I2125,$G2125*$F2125),"Недостаточно количества на складе")</f>
      </c>
      <c r="I2125" s="32">
        <f>IFERROR(G2125*E2125,0)</f>
      </c>
    </row>
    <row r="2126" spans="1:9" hidden="1" outlineLevel="2" ht="61" customHeight="1">
      <c r="A2126" s="25" t="s">
        <v>4123</v>
      </c>
      <c r="B2126" s="26"/>
      <c r="C2126" s="27" t="s">
        <v>4124</v>
      </c>
      <c r="D2126" s="28">
        <v>6</v>
      </c>
      <c r="E2126" s="29">
        <v>42</v>
      </c>
      <c r="F2126" s="29">
        <v>42</v>
      </c>
      <c r="G2126" s="30"/>
      <c r="H2126" s="31">
        <f>IF(G2126&lt;=D2126,IF($I$5&lt;50000,$I2126,$G2126*$F2126),"Недостаточно количества на складе")</f>
      </c>
      <c r="I2126" s="32">
        <f>IFERROR(G2126*E2126,0)</f>
      </c>
    </row>
    <row r="2127" spans="1:9" hidden="1" outlineLevel="2" ht="61" customHeight="1">
      <c r="A2127" s="25" t="s">
        <v>4125</v>
      </c>
      <c r="B2127" s="26"/>
      <c r="C2127" s="27" t="s">
        <v>4126</v>
      </c>
      <c r="D2127" s="28">
        <v>16</v>
      </c>
      <c r="E2127" s="29">
        <v>42</v>
      </c>
      <c r="F2127" s="29">
        <v>42</v>
      </c>
      <c r="G2127" s="30"/>
      <c r="H2127" s="31">
        <f>IF(G2127&lt;=D2127,IF($I$5&lt;50000,$I2127,$G2127*$F2127),"Недостаточно количества на складе")</f>
      </c>
      <c r="I2127" s="32">
        <f>IFERROR(G2127*E2127,0)</f>
      </c>
    </row>
    <row r="2128" spans="1:9" hidden="1" outlineLevel="2" ht="61" customHeight="1">
      <c r="A2128" s="25" t="s">
        <v>4127</v>
      </c>
      <c r="B2128" s="26"/>
      <c r="C2128" s="27" t="s">
        <v>4128</v>
      </c>
      <c r="D2128" s="28">
        <v>10</v>
      </c>
      <c r="E2128" s="29">
        <v>42</v>
      </c>
      <c r="F2128" s="29">
        <v>42</v>
      </c>
      <c r="G2128" s="30"/>
      <c r="H2128" s="31">
        <f>IF(G2128&lt;=D2128,IF($I$5&lt;50000,$I2128,$G2128*$F2128),"Недостаточно количества на складе")</f>
      </c>
      <c r="I2128" s="32">
        <f>IFERROR(G2128*E2128,0)</f>
      </c>
    </row>
    <row r="2129" spans="1:9" hidden="1" outlineLevel="2" ht="61" customHeight="1">
      <c r="A2129" s="25" t="s">
        <v>4129</v>
      </c>
      <c r="B2129" s="26"/>
      <c r="C2129" s="27" t="s">
        <v>4130</v>
      </c>
      <c r="D2129" s="28">
        <v>4</v>
      </c>
      <c r="E2129" s="29">
        <v>42</v>
      </c>
      <c r="F2129" s="29">
        <v>42</v>
      </c>
      <c r="G2129" s="30"/>
      <c r="H2129" s="31">
        <f>IF(G2129&lt;=D2129,IF($I$5&lt;50000,$I2129,$G2129*$F2129),"Недостаточно количества на складе")</f>
      </c>
      <c r="I2129" s="32">
        <f>IFERROR(G2129*E2129,0)</f>
      </c>
    </row>
    <row r="2130" spans="1:9" hidden="1" outlineLevel="2" ht="61" customHeight="1">
      <c r="A2130" s="25" t="s">
        <v>4131</v>
      </c>
      <c r="B2130" s="26"/>
      <c r="C2130" s="27" t="s">
        <v>4132</v>
      </c>
      <c r="D2130" s="28">
        <v>22</v>
      </c>
      <c r="E2130" s="29">
        <v>42</v>
      </c>
      <c r="F2130" s="29">
        <v>42</v>
      </c>
      <c r="G2130" s="30"/>
      <c r="H2130" s="31">
        <f>IF(G2130&lt;=D2130,IF($I$5&lt;50000,$I2130,$G2130*$F2130),"Недостаточно количества на складе")</f>
      </c>
      <c r="I2130" s="32">
        <f>IFERROR(G2130*E2130,0)</f>
      </c>
    </row>
    <row r="2131" spans="1:9" hidden="1" outlineLevel="2" ht="53.2" customHeight="1">
      <c r="A2131" s="25" t="s">
        <v>4133</v>
      </c>
      <c r="B2131" s="26"/>
      <c r="C2131" s="27" t="s">
        <v>4134</v>
      </c>
      <c r="D2131" s="28">
        <v>14</v>
      </c>
      <c r="E2131" s="29">
        <v>42</v>
      </c>
      <c r="F2131" s="29">
        <v>42</v>
      </c>
      <c r="G2131" s="30"/>
      <c r="H2131" s="31">
        <f>IF(G2131&lt;=D2131,IF($I$5&lt;50000,$I2131,$G2131*$F2131),"Недостаточно количества на складе")</f>
      </c>
      <c r="I2131" s="32">
        <f>IFERROR(G2131*E2131,0)</f>
      </c>
    </row>
    <row r="2132" spans="1:9" hidden="1" outlineLevel="2" ht="61" customHeight="1">
      <c r="A2132" s="25" t="s">
        <v>4135</v>
      </c>
      <c r="B2132" s="26"/>
      <c r="C2132" s="27" t="s">
        <v>4136</v>
      </c>
      <c r="D2132" s="28">
        <v>5</v>
      </c>
      <c r="E2132" s="29">
        <v>42</v>
      </c>
      <c r="F2132" s="29">
        <v>42</v>
      </c>
      <c r="G2132" s="30"/>
      <c r="H2132" s="31">
        <f>IF(G2132&lt;=D2132,IF($I$5&lt;50000,$I2132,$G2132*$F2132),"Недостаточно количества на складе")</f>
      </c>
      <c r="I2132" s="32">
        <f>IFERROR(G2132*E2132,0)</f>
      </c>
    </row>
    <row r="2133" spans="1:9" hidden="1" outlineLevel="2" ht="61" customHeight="1">
      <c r="A2133" s="25" t="s">
        <v>4137</v>
      </c>
      <c r="B2133" s="26"/>
      <c r="C2133" s="27" t="s">
        <v>4138</v>
      </c>
      <c r="D2133" s="28">
        <v>7</v>
      </c>
      <c r="E2133" s="29">
        <v>42</v>
      </c>
      <c r="F2133" s="29">
        <v>42</v>
      </c>
      <c r="G2133" s="30"/>
      <c r="H2133" s="31">
        <f>IF(G2133&lt;=D2133,IF($I$5&lt;50000,$I2133,$G2133*$F2133),"Недостаточно количества на складе")</f>
      </c>
      <c r="I2133" s="32">
        <f>IFERROR(G2133*E2133,0)</f>
      </c>
    </row>
    <row r="2134" spans="1:9" hidden="1" outlineLevel="2" ht="61" customHeight="1">
      <c r="A2134" s="25" t="s">
        <v>4139</v>
      </c>
      <c r="B2134" s="26"/>
      <c r="C2134" s="27" t="s">
        <v>4140</v>
      </c>
      <c r="D2134" s="28">
        <v>15</v>
      </c>
      <c r="E2134" s="29">
        <v>42</v>
      </c>
      <c r="F2134" s="29">
        <v>42</v>
      </c>
      <c r="G2134" s="30"/>
      <c r="H2134" s="31">
        <f>IF(G2134&lt;=D2134,IF($I$5&lt;50000,$I2134,$G2134*$F2134),"Недостаточно количества на складе")</f>
      </c>
      <c r="I2134" s="32">
        <f>IFERROR(G2134*E2134,0)</f>
      </c>
    </row>
    <row r="2135" spans="1:9" hidden="1" outlineLevel="2" ht="61" customHeight="1">
      <c r="A2135" s="25" t="s">
        <v>4141</v>
      </c>
      <c r="B2135" s="26"/>
      <c r="C2135" s="27" t="s">
        <v>4142</v>
      </c>
      <c r="D2135" s="28">
        <v>2</v>
      </c>
      <c r="E2135" s="29">
        <v>42</v>
      </c>
      <c r="F2135" s="29">
        <v>42</v>
      </c>
      <c r="G2135" s="30"/>
      <c r="H2135" s="31">
        <f>IF(G2135&lt;=D2135,IF($I$5&lt;50000,$I2135,$G2135*$F2135),"Недостаточно количества на складе")</f>
      </c>
      <c r="I2135" s="32">
        <f>IFERROR(G2135*E2135,0)</f>
      </c>
    </row>
    <row r="2136" spans="1:9" hidden="1" outlineLevel="2" ht="61" customHeight="1">
      <c r="A2136" s="25" t="s">
        <v>4143</v>
      </c>
      <c r="B2136" s="26"/>
      <c r="C2136" s="27" t="s">
        <v>4144</v>
      </c>
      <c r="D2136" s="28">
        <v>6</v>
      </c>
      <c r="E2136" s="29">
        <v>42</v>
      </c>
      <c r="F2136" s="29">
        <v>42</v>
      </c>
      <c r="G2136" s="30"/>
      <c r="H2136" s="31">
        <f>IF(G2136&lt;=D2136,IF($I$5&lt;50000,$I2136,$G2136*$F2136),"Недостаточно количества на складе")</f>
      </c>
      <c r="I2136" s="32">
        <f>IFERROR(G2136*E2136,0)</f>
      </c>
    </row>
    <row r="2137" spans="1:9" hidden="1" outlineLevel="2" ht="61" customHeight="1">
      <c r="A2137" s="25" t="s">
        <v>4145</v>
      </c>
      <c r="B2137" s="26"/>
      <c r="C2137" s="27" t="s">
        <v>4146</v>
      </c>
      <c r="D2137" s="28">
        <v>6</v>
      </c>
      <c r="E2137" s="29">
        <v>42</v>
      </c>
      <c r="F2137" s="29">
        <v>42</v>
      </c>
      <c r="G2137" s="30"/>
      <c r="H2137" s="31">
        <f>IF(G2137&lt;=D2137,IF($I$5&lt;50000,$I2137,$G2137*$F2137),"Недостаточно количества на складе")</f>
      </c>
      <c r="I2137" s="32">
        <f>IFERROR(G2137*E2137,0)</f>
      </c>
    </row>
    <row r="2138" spans="1:9" hidden="1" outlineLevel="2" ht="61" customHeight="1">
      <c r="A2138" s="25" t="s">
        <v>4147</v>
      </c>
      <c r="B2138" s="26"/>
      <c r="C2138" s="27" t="s">
        <v>4148</v>
      </c>
      <c r="D2138" s="28">
        <v>8</v>
      </c>
      <c r="E2138" s="29">
        <v>42</v>
      </c>
      <c r="F2138" s="29">
        <v>42</v>
      </c>
      <c r="G2138" s="30"/>
      <c r="H2138" s="31">
        <f>IF(G2138&lt;=D2138,IF($I$5&lt;50000,$I2138,$G2138*$F2138),"Недостаточно количества на складе")</f>
      </c>
      <c r="I2138" s="32">
        <f>IFERROR(G2138*E2138,0)</f>
      </c>
    </row>
    <row r="2139" spans="1:9" hidden="1" outlineLevel="2" ht="61" customHeight="1">
      <c r="A2139" s="25" t="s">
        <v>4149</v>
      </c>
      <c r="B2139" s="26"/>
      <c r="C2139" s="27" t="s">
        <v>4150</v>
      </c>
      <c r="D2139" s="28">
        <v>3</v>
      </c>
      <c r="E2139" s="29">
        <v>42</v>
      </c>
      <c r="F2139" s="29">
        <v>42</v>
      </c>
      <c r="G2139" s="30"/>
      <c r="H2139" s="31">
        <f>IF(G2139&lt;=D2139,IF($I$5&lt;50000,$I2139,$G2139*$F2139),"Недостаточно количества на складе")</f>
      </c>
      <c r="I2139" s="32">
        <f>IFERROR(G2139*E2139,0)</f>
      </c>
    </row>
    <row r="2140" spans="1:9" hidden="1" outlineLevel="2" ht="61" customHeight="1">
      <c r="A2140" s="25" t="s">
        <v>4151</v>
      </c>
      <c r="B2140" s="26"/>
      <c r="C2140" s="27" t="s">
        <v>4152</v>
      </c>
      <c r="D2140" s="28">
        <v>5</v>
      </c>
      <c r="E2140" s="29">
        <v>42</v>
      </c>
      <c r="F2140" s="29">
        <v>42</v>
      </c>
      <c r="G2140" s="30"/>
      <c r="H2140" s="31">
        <f>IF(G2140&lt;=D2140,IF($I$5&lt;50000,$I2140,$G2140*$F2140),"Недостаточно количества на складе")</f>
      </c>
      <c r="I2140" s="32">
        <f>IFERROR(G2140*E2140,0)</f>
      </c>
    </row>
    <row r="2141" spans="1:9" hidden="1" outlineLevel="2" ht="61" customHeight="1">
      <c r="A2141" s="25" t="s">
        <v>4153</v>
      </c>
      <c r="B2141" s="26"/>
      <c r="C2141" s="27" t="s">
        <v>4154</v>
      </c>
      <c r="D2141" s="28">
        <v>10</v>
      </c>
      <c r="E2141" s="29">
        <v>42</v>
      </c>
      <c r="F2141" s="29">
        <v>42</v>
      </c>
      <c r="G2141" s="30"/>
      <c r="H2141" s="31">
        <f>IF(G2141&lt;=D2141,IF($I$5&lt;50000,$I2141,$G2141*$F2141),"Недостаточно количества на складе")</f>
      </c>
      <c r="I2141" s="32">
        <f>IFERROR(G2141*E2141,0)</f>
      </c>
    </row>
    <row r="2142" spans="1:9" hidden="1" outlineLevel="2" ht="61" customHeight="1">
      <c r="A2142" s="25" t="s">
        <v>4155</v>
      </c>
      <c r="B2142" s="26"/>
      <c r="C2142" s="27" t="s">
        <v>4156</v>
      </c>
      <c r="D2142" s="28">
        <v>2</v>
      </c>
      <c r="E2142" s="29">
        <v>42</v>
      </c>
      <c r="F2142" s="29">
        <v>42</v>
      </c>
      <c r="G2142" s="30"/>
      <c r="H2142" s="31">
        <f>IF(G2142&lt;=D2142,IF($I$5&lt;50000,$I2142,$G2142*$F2142),"Недостаточно количества на складе")</f>
      </c>
      <c r="I2142" s="32">
        <f>IFERROR(G2142*E2142,0)</f>
      </c>
    </row>
    <row r="2143" spans="1:9" hidden="1" outlineLevel="2" ht="61" customHeight="1">
      <c r="A2143" s="25" t="s">
        <v>4157</v>
      </c>
      <c r="B2143" s="26"/>
      <c r="C2143" s="27" t="s">
        <v>4158</v>
      </c>
      <c r="D2143" s="28">
        <v>13</v>
      </c>
      <c r="E2143" s="29">
        <v>42</v>
      </c>
      <c r="F2143" s="29">
        <v>42</v>
      </c>
      <c r="G2143" s="30"/>
      <c r="H2143" s="31">
        <f>IF(G2143&lt;=D2143,IF($I$5&lt;50000,$I2143,$G2143*$F2143),"Недостаточно количества на складе")</f>
      </c>
      <c r="I2143" s="32">
        <f>IFERROR(G2143*E2143,0)</f>
      </c>
    </row>
    <row r="2144" spans="1:9" hidden="1" outlineLevel="2" ht="61" customHeight="1">
      <c r="A2144" s="25" t="s">
        <v>4159</v>
      </c>
      <c r="B2144" s="26"/>
      <c r="C2144" s="27" t="s">
        <v>4160</v>
      </c>
      <c r="D2144" s="28">
        <v>15</v>
      </c>
      <c r="E2144" s="29">
        <v>150</v>
      </c>
      <c r="F2144" s="29">
        <v>148</v>
      </c>
      <c r="G2144" s="30"/>
      <c r="H2144" s="31">
        <f>IF(G2144&lt;=D2144,IF($I$5&lt;50000,$I2144,$G2144*$F2144),"Недостаточно количества на складе")</f>
      </c>
      <c r="I2144" s="32">
        <f>IFERROR(G2144*E2144,0)</f>
      </c>
    </row>
    <row r="2145" spans="1:9" hidden="1" outlineLevel="2" ht="61" customHeight="1">
      <c r="A2145" s="25" t="s">
        <v>4161</v>
      </c>
      <c r="B2145" s="26"/>
      <c r="C2145" s="27" t="s">
        <v>4162</v>
      </c>
      <c r="D2145" s="28">
        <v>5</v>
      </c>
      <c r="E2145" s="29">
        <v>150</v>
      </c>
      <c r="F2145" s="29">
        <v>148</v>
      </c>
      <c r="G2145" s="30"/>
      <c r="H2145" s="31">
        <f>IF(G2145&lt;=D2145,IF($I$5&lt;50000,$I2145,$G2145*$F2145),"Недостаточно количества на складе")</f>
      </c>
      <c r="I2145" s="32">
        <f>IFERROR(G2145*E2145,0)</f>
      </c>
    </row>
    <row r="2146" spans="1:9" hidden="1" outlineLevel="2" ht="61" customHeight="1">
      <c r="A2146" s="25" t="s">
        <v>4163</v>
      </c>
      <c r="B2146" s="26"/>
      <c r="C2146" s="27" t="s">
        <v>4164</v>
      </c>
      <c r="D2146" s="28">
        <v>15</v>
      </c>
      <c r="E2146" s="29">
        <v>150</v>
      </c>
      <c r="F2146" s="29">
        <v>148</v>
      </c>
      <c r="G2146" s="30"/>
      <c r="H2146" s="31">
        <f>IF(G2146&lt;=D2146,IF($I$5&lt;50000,$I2146,$G2146*$F2146),"Недостаточно количества на складе")</f>
      </c>
      <c r="I2146" s="32">
        <f>IFERROR(G2146*E2146,0)</f>
      </c>
    </row>
    <row r="2147" spans="1:9" hidden="1" outlineLevel="2" ht="61" customHeight="1">
      <c r="A2147" s="25" t="s">
        <v>4165</v>
      </c>
      <c r="B2147" s="26"/>
      <c r="C2147" s="27" t="s">
        <v>4166</v>
      </c>
      <c r="D2147" s="28">
        <v>11</v>
      </c>
      <c r="E2147" s="29">
        <v>150</v>
      </c>
      <c r="F2147" s="29">
        <v>148</v>
      </c>
      <c r="G2147" s="30"/>
      <c r="H2147" s="31">
        <f>IF(G2147&lt;=D2147,IF($I$5&lt;50000,$I2147,$G2147*$F2147),"Недостаточно количества на складе")</f>
      </c>
      <c r="I2147" s="32">
        <f>IFERROR(G2147*E2147,0)</f>
      </c>
    </row>
    <row r="2148" spans="1:9" hidden="1" outlineLevel="2" ht="61" customHeight="1">
      <c r="A2148" s="25" t="s">
        <v>4167</v>
      </c>
      <c r="B2148" s="26"/>
      <c r="C2148" s="27" t="s">
        <v>4168</v>
      </c>
      <c r="D2148" s="28">
        <v>5</v>
      </c>
      <c r="E2148" s="29">
        <v>150</v>
      </c>
      <c r="F2148" s="29">
        <v>148</v>
      </c>
      <c r="G2148" s="30"/>
      <c r="H2148" s="31">
        <f>IF(G2148&lt;=D2148,IF($I$5&lt;50000,$I2148,$G2148*$F2148),"Недостаточно количества на складе")</f>
      </c>
      <c r="I2148" s="32">
        <f>IFERROR(G2148*E2148,0)</f>
      </c>
    </row>
    <row r="2149" spans="1:9" hidden="1" outlineLevel="2" ht="61" customHeight="1">
      <c r="A2149" s="25" t="s">
        <v>4169</v>
      </c>
      <c r="B2149" s="26"/>
      <c r="C2149" s="27" t="s">
        <v>4170</v>
      </c>
      <c r="D2149" s="28">
        <v>4</v>
      </c>
      <c r="E2149" s="29">
        <v>150</v>
      </c>
      <c r="F2149" s="29">
        <v>148</v>
      </c>
      <c r="G2149" s="30"/>
      <c r="H2149" s="31">
        <f>IF(G2149&lt;=D2149,IF($I$5&lt;50000,$I2149,$G2149*$F2149),"Недостаточно количества на складе")</f>
      </c>
      <c r="I2149" s="32">
        <f>IFERROR(G2149*E2149,0)</f>
      </c>
    </row>
    <row r="2150" spans="1:9" s="23" customFormat="1" collapsed="1" hidden="1" outlineLevel="1" customHeight="1">
      <c r="A2150" s="24" t="s">
        <v>4171</v>
      </c>
      <c r="B2150" s="24"/>
      <c r="C2150" s="24"/>
      <c r="D2150" s="24"/>
      <c r="E2150" s="24"/>
      <c r="F2150" s="24"/>
      <c r="G2150" s="24"/>
      <c r="H2150" s="24"/>
      <c r="I2150" s="24"/>
    </row>
    <row r="2151" spans="1:9" hidden="1" outlineLevel="2" ht="61" customHeight="1">
      <c r="A2151" s="25" t="s">
        <v>4172</v>
      </c>
      <c r="B2151" s="26"/>
      <c r="C2151" s="27" t="s">
        <v>4173</v>
      </c>
      <c r="D2151" s="28">
        <v>11</v>
      </c>
      <c r="E2151" s="29">
        <v>3489</v>
      </c>
      <c r="F2151" s="29">
        <v>3489</v>
      </c>
      <c r="G2151" s="30"/>
      <c r="H2151" s="31">
        <f>IF(G2151&lt;=D2151,IF($I$5&lt;50000,$I2151,$G2151*$F2151),"Недостаточно количества на складе")</f>
      </c>
      <c r="I2151" s="32">
        <f>IFERROR(G2151*E2151,0)</f>
      </c>
    </row>
    <row r="2152" spans="1:9" hidden="1" outlineLevel="2" ht="61" customHeight="1">
      <c r="A2152" s="25" t="s">
        <v>4174</v>
      </c>
      <c r="B2152" s="26"/>
      <c r="C2152" s="27" t="s">
        <v>4175</v>
      </c>
      <c r="D2152" s="28">
        <v>2</v>
      </c>
      <c r="E2152" s="29">
        <v>3489</v>
      </c>
      <c r="F2152" s="29">
        <v>3489</v>
      </c>
      <c r="G2152" s="30"/>
      <c r="H2152" s="31">
        <f>IF(G2152&lt;=D2152,IF($I$5&lt;50000,$I2152,$G2152*$F2152),"Недостаточно количества на складе")</f>
      </c>
      <c r="I2152" s="32">
        <f>IFERROR(G2152*E2152,0)</f>
      </c>
    </row>
    <row r="2153" spans="1:9" s="23" customFormat="1" collapsed="1" hidden="1" outlineLevel="1" customHeight="1">
      <c r="A2153" s="24" t="s">
        <v>4176</v>
      </c>
      <c r="B2153" s="24"/>
      <c r="C2153" s="24"/>
      <c r="D2153" s="24"/>
      <c r="E2153" s="24"/>
      <c r="F2153" s="24"/>
      <c r="G2153" s="24"/>
      <c r="H2153" s="24"/>
      <c r="I2153" s="24"/>
    </row>
    <row r="2154" spans="1:9" hidden="1" outlineLevel="2" ht="61" customHeight="1">
      <c r="A2154" s="25" t="s">
        <v>4177</v>
      </c>
      <c r="B2154" s="26"/>
      <c r="C2154" s="27" t="s">
        <v>4178</v>
      </c>
      <c r="D2154" s="28">
        <v>93</v>
      </c>
      <c r="E2154" s="29">
        <v>699</v>
      </c>
      <c r="F2154" s="29">
        <v>695</v>
      </c>
      <c r="G2154" s="30"/>
      <c r="H2154" s="31">
        <f>IF(G2154&lt;=D2154,IF($I$5&lt;50000,$I2154,$G2154*$F2154),"Недостаточно количества на складе")</f>
      </c>
      <c r="I2154" s="32">
        <f>IFERROR(G2154*E2154,0)</f>
      </c>
    </row>
    <row r="2155" spans="1:9" s="21" customFormat="1" collapsed="1" customHeight="1">
      <c r="A2155" s="22" t="s">
        <v>4179</v>
      </c>
      <c r="B2155" s="22"/>
      <c r="C2155" s="22"/>
      <c r="D2155" s="22"/>
      <c r="E2155" s="22"/>
      <c r="F2155" s="22"/>
      <c r="G2155" s="22"/>
      <c r="H2155" s="22"/>
      <c r="I2155" s="22"/>
    </row>
    <row r="2156" spans="1:9" s="23" customFormat="1" collapsed="1" hidden="1" outlineLevel="1" customHeight="1">
      <c r="A2156" s="24" t="s">
        <v>4180</v>
      </c>
      <c r="B2156" s="24"/>
      <c r="C2156" s="24"/>
      <c r="D2156" s="24"/>
      <c r="E2156" s="24"/>
      <c r="F2156" s="24"/>
      <c r="G2156" s="24"/>
      <c r="H2156" s="24"/>
      <c r="I2156" s="24"/>
    </row>
    <row r="2157" spans="1:9" hidden="1" outlineLevel="2" ht="61" customHeight="1">
      <c r="A2157" s="25" t="s">
        <v>4181</v>
      </c>
      <c r="B2157" s="26"/>
      <c r="C2157" s="27" t="s">
        <v>4182</v>
      </c>
      <c r="D2157" s="28">
        <v>34</v>
      </c>
      <c r="E2157" s="29">
        <v>399</v>
      </c>
      <c r="F2157" s="29">
        <v>379</v>
      </c>
      <c r="G2157" s="30"/>
      <c r="H2157" s="31">
        <f>IF(G2157&lt;=D2157,IF($I$5&lt;50000,$I2157,$G2157*$F2157),"Недостаточно количества на складе")</f>
      </c>
      <c r="I2157" s="32">
        <f>IFERROR(G2157*E2157,0)</f>
      </c>
    </row>
    <row r="2158" spans="1:9" hidden="1" outlineLevel="2" ht="61" customHeight="1">
      <c r="A2158" s="25" t="s">
        <v>4183</v>
      </c>
      <c r="B2158" s="26"/>
      <c r="C2158" s="27" t="s">
        <v>4184</v>
      </c>
      <c r="D2158" s="28">
        <v>36</v>
      </c>
      <c r="E2158" s="29">
        <v>399</v>
      </c>
      <c r="F2158" s="29">
        <v>379</v>
      </c>
      <c r="G2158" s="30"/>
      <c r="H2158" s="31">
        <f>IF(G2158&lt;=D2158,IF($I$5&lt;50000,$I2158,$G2158*$F2158),"Недостаточно количества на складе")</f>
      </c>
      <c r="I2158" s="32">
        <f>IFERROR(G2158*E2158,0)</f>
      </c>
    </row>
    <row r="2159" spans="1:9" hidden="1" outlineLevel="2" ht="61" customHeight="1">
      <c r="A2159" s="25" t="s">
        <v>4185</v>
      </c>
      <c r="B2159" s="26"/>
      <c r="C2159" s="27" t="s">
        <v>4186</v>
      </c>
      <c r="D2159" s="28">
        <v>47</v>
      </c>
      <c r="E2159" s="29">
        <v>150</v>
      </c>
      <c r="F2159" s="29">
        <v>145</v>
      </c>
      <c r="G2159" s="30"/>
      <c r="H2159" s="31">
        <f>IF(G2159&lt;=D2159,IF($I$5&lt;50000,$I2159,$G2159*$F2159),"Недостаточно количества на складе")</f>
      </c>
      <c r="I2159" s="32">
        <f>IFERROR(G2159*E2159,0)</f>
      </c>
    </row>
    <row r="2160" spans="1:9" hidden="1" outlineLevel="2" ht="61" customHeight="1">
      <c r="A2160" s="25" t="s">
        <v>4187</v>
      </c>
      <c r="B2160" s="26"/>
      <c r="C2160" s="27" t="s">
        <v>4188</v>
      </c>
      <c r="D2160" s="28">
        <v>47</v>
      </c>
      <c r="E2160" s="29">
        <v>150</v>
      </c>
      <c r="F2160" s="29">
        <v>145</v>
      </c>
      <c r="G2160" s="30"/>
      <c r="H2160" s="31">
        <f>IF(G2160&lt;=D2160,IF($I$5&lt;50000,$I2160,$G2160*$F2160),"Недостаточно количества на складе")</f>
      </c>
      <c r="I2160" s="32">
        <f>IFERROR(G2160*E2160,0)</f>
      </c>
    </row>
    <row r="2161" spans="1:9" hidden="1" outlineLevel="2" ht="61" customHeight="1">
      <c r="A2161" s="25" t="s">
        <v>4189</v>
      </c>
      <c r="B2161" s="26"/>
      <c r="C2161" s="27" t="s">
        <v>4190</v>
      </c>
      <c r="D2161" s="28">
        <v>4</v>
      </c>
      <c r="E2161" s="29">
        <v>22399</v>
      </c>
      <c r="F2161" s="29">
        <v>22299</v>
      </c>
      <c r="G2161" s="30"/>
      <c r="H2161" s="31">
        <f>IF(G2161&lt;=D2161,IF($I$5&lt;50000,$I2161,$G2161*$F2161),"Недостаточно количества на складе")</f>
      </c>
      <c r="I2161" s="32">
        <f>IFERROR(G2161*E2161,0)</f>
      </c>
    </row>
    <row r="2162" spans="1:9" hidden="1" outlineLevel="2" ht="61" customHeight="1">
      <c r="A2162" s="25" t="s">
        <v>4191</v>
      </c>
      <c r="B2162" s="26"/>
      <c r="C2162" s="27" t="s">
        <v>4192</v>
      </c>
      <c r="D2162" s="28">
        <v>2</v>
      </c>
      <c r="E2162" s="29">
        <v>599</v>
      </c>
      <c r="F2162" s="29">
        <v>589</v>
      </c>
      <c r="G2162" s="30"/>
      <c r="H2162" s="31">
        <f>IF(G2162&lt;=D2162,IF($I$5&lt;50000,$I2162,$G2162*$F2162),"Недостаточно количества на складе")</f>
      </c>
      <c r="I2162" s="32">
        <f>IFERROR(G2162*E2162,0)</f>
      </c>
    </row>
    <row r="2163" spans="1:9" s="23" customFormat="1" collapsed="1" hidden="1" outlineLevel="1" customHeight="1">
      <c r="A2163" s="24" t="s">
        <v>4193</v>
      </c>
      <c r="B2163" s="24"/>
      <c r="C2163" s="24"/>
      <c r="D2163" s="24"/>
      <c r="E2163" s="24"/>
      <c r="F2163" s="24"/>
      <c r="G2163" s="24"/>
      <c r="H2163" s="24"/>
      <c r="I2163" s="24"/>
    </row>
    <row r="2164" spans="1:9" hidden="1" outlineLevel="2" ht="61" customHeight="1">
      <c r="A2164" s="25" t="s">
        <v>4194</v>
      </c>
      <c r="B2164" s="26"/>
      <c r="C2164" s="27" t="s">
        <v>4195</v>
      </c>
      <c r="D2164" s="28">
        <v>1</v>
      </c>
      <c r="E2164" s="29">
        <v>2355</v>
      </c>
      <c r="F2164" s="29">
        <v>2236</v>
      </c>
      <c r="G2164" s="30"/>
      <c r="H2164" s="31">
        <f>IF(G2164&lt;=D2164,IF($I$5&lt;50000,$I2164,$G2164*$F2164),"Недостаточно количества на складе")</f>
      </c>
      <c r="I2164" s="32">
        <f>IFERROR(G2164*E2164,0)</f>
      </c>
    </row>
    <row r="2165" spans="1:9" hidden="1" outlineLevel="2" ht="61" customHeight="1">
      <c r="A2165" s="25" t="s">
        <v>4196</v>
      </c>
      <c r="B2165" s="26"/>
      <c r="C2165" s="27" t="s">
        <v>4197</v>
      </c>
      <c r="D2165" s="28">
        <v>8</v>
      </c>
      <c r="E2165" s="29">
        <v>2590</v>
      </c>
      <c r="F2165" s="29">
        <v>2460</v>
      </c>
      <c r="G2165" s="30"/>
      <c r="H2165" s="31">
        <f>IF(G2165&lt;=D2165,IF($I$5&lt;50000,$I2165,$G2165*$F2165),"Недостаточно количества на складе")</f>
      </c>
      <c r="I2165" s="32">
        <f>IFERROR(G2165*E2165,0)</f>
      </c>
    </row>
    <row r="2166" spans="1:9" s="23" customFormat="1" collapsed="1" hidden="1" outlineLevel="1" customHeight="1">
      <c r="A2166" s="24" t="s">
        <v>4198</v>
      </c>
      <c r="B2166" s="24"/>
      <c r="C2166" s="24"/>
      <c r="D2166" s="24"/>
      <c r="E2166" s="24"/>
      <c r="F2166" s="24"/>
      <c r="G2166" s="24"/>
      <c r="H2166" s="24"/>
      <c r="I2166" s="24"/>
    </row>
    <row r="2167" spans="1:9" hidden="1" outlineLevel="2" ht="61" customHeight="1">
      <c r="A2167" s="25" t="s">
        <v>4199</v>
      </c>
      <c r="B2167" s="26"/>
      <c r="C2167" s="27" t="s">
        <v>4200</v>
      </c>
      <c r="D2167" s="28">
        <v>27</v>
      </c>
      <c r="E2167" s="29">
        <v>449</v>
      </c>
      <c r="F2167" s="29">
        <v>445</v>
      </c>
      <c r="G2167" s="30"/>
      <c r="H2167" s="31">
        <f>IF(G2167&lt;=D2167,IF($I$5&lt;50000,$I2167,$G2167*$F2167),"Недостаточно количества на складе")</f>
      </c>
      <c r="I2167" s="32">
        <f>IFERROR(G2167*E2167,0)</f>
      </c>
    </row>
    <row r="2168" spans="1:9" s="23" customFormat="1" collapsed="1" hidden="1" outlineLevel="1" customHeight="1">
      <c r="A2168" s="24" t="s">
        <v>4201</v>
      </c>
      <c r="B2168" s="24"/>
      <c r="C2168" s="24"/>
      <c r="D2168" s="24"/>
      <c r="E2168" s="24"/>
      <c r="F2168" s="24"/>
      <c r="G2168" s="24"/>
      <c r="H2168" s="24"/>
      <c r="I2168" s="24"/>
    </row>
    <row r="2169" spans="1:9" hidden="1" outlineLevel="2" ht="61" customHeight="1">
      <c r="A2169" s="25" t="s">
        <v>4202</v>
      </c>
      <c r="B2169" s="26"/>
      <c r="C2169" s="27" t="s">
        <v>4203</v>
      </c>
      <c r="D2169" s="28">
        <v>4</v>
      </c>
      <c r="E2169" s="29">
        <v>74</v>
      </c>
      <c r="F2169" s="29">
        <v>71</v>
      </c>
      <c r="G2169" s="30"/>
      <c r="H2169" s="31">
        <f>IF(G2169&lt;=D2169,IF($I$5&lt;50000,$I2169,$G2169*$F2169),"Недостаточно количества на складе")</f>
      </c>
      <c r="I2169" s="32">
        <f>IFERROR(G2169*E2169,0)</f>
      </c>
    </row>
    <row r="2170" spans="1:9" s="23" customFormat="1" collapsed="1" hidden="1" outlineLevel="1" customHeight="1">
      <c r="A2170" s="24" t="s">
        <v>4204</v>
      </c>
      <c r="B2170" s="24"/>
      <c r="C2170" s="24"/>
      <c r="D2170" s="24"/>
      <c r="E2170" s="24"/>
      <c r="F2170" s="24"/>
      <c r="G2170" s="24"/>
      <c r="H2170" s="24"/>
      <c r="I2170" s="24"/>
    </row>
    <row r="2171" spans="1:9" hidden="1" outlineLevel="2" ht="61" customHeight="1">
      <c r="A2171" s="25" t="s">
        <v>4205</v>
      </c>
      <c r="B2171" s="26"/>
      <c r="C2171" s="27" t="s">
        <v>4206</v>
      </c>
      <c r="D2171" s="28">
        <v>19</v>
      </c>
      <c r="E2171" s="29">
        <v>340</v>
      </c>
      <c r="F2171" s="29">
        <v>330</v>
      </c>
      <c r="G2171" s="30"/>
      <c r="H2171" s="31">
        <f>IF(G2171&lt;=D2171,IF($I$5&lt;50000,$I2171,$G2171*$F2171),"Недостаточно количества на складе")</f>
      </c>
      <c r="I2171" s="32">
        <f>IFERROR(G2171*E2171,0)</f>
      </c>
    </row>
    <row r="2172" spans="1:9" hidden="1" outlineLevel="2" ht="61" customHeight="1">
      <c r="A2172" s="25" t="s">
        <v>4207</v>
      </c>
      <c r="B2172" s="26"/>
      <c r="C2172" s="27" t="s">
        <v>4208</v>
      </c>
      <c r="D2172" s="28">
        <v>0</v>
      </c>
      <c r="E2172" s="29">
        <v>365</v>
      </c>
      <c r="F2172" s="29">
        <v>360</v>
      </c>
      <c r="G2172" s="30"/>
      <c r="H2172" s="31">
        <f>IF(G2172&lt;=D2172,IF($I$5&lt;50000,$I2172,$G2172*$F2172),"Недостаточно количества на складе")</f>
      </c>
      <c r="I2172" s="32">
        <f>IFERROR(G2172*E2172,0)</f>
      </c>
    </row>
    <row r="2173" spans="1:9" hidden="1" outlineLevel="2" ht="61" customHeight="1">
      <c r="A2173" s="25" t="s">
        <v>4209</v>
      </c>
      <c r="B2173" s="26"/>
      <c r="C2173" s="27" t="s">
        <v>4210</v>
      </c>
      <c r="D2173" s="28">
        <v>16</v>
      </c>
      <c r="E2173" s="29">
        <v>1799</v>
      </c>
      <c r="F2173" s="29">
        <v>1779</v>
      </c>
      <c r="G2173" s="30"/>
      <c r="H2173" s="31">
        <f>IF(G2173&lt;=D2173,IF($I$5&lt;50000,$I2173,$G2173*$F2173),"Недостаточно количества на складе")</f>
      </c>
      <c r="I2173" s="32">
        <f>IFERROR(G2173*E2173,0)</f>
      </c>
    </row>
    <row r="2174" spans="1:9" hidden="1" outlineLevel="2" ht="61" customHeight="1">
      <c r="A2174" s="25" t="s">
        <v>4211</v>
      </c>
      <c r="B2174" s="26"/>
      <c r="C2174" s="27" t="s">
        <v>4212</v>
      </c>
      <c r="D2174" s="28">
        <v>1</v>
      </c>
      <c r="E2174" s="29">
        <v>2399</v>
      </c>
      <c r="F2174" s="29">
        <v>2389</v>
      </c>
      <c r="G2174" s="30"/>
      <c r="H2174" s="31">
        <f>IF(G2174&lt;=D2174,IF($I$5&lt;50000,$I2174,$G2174*$F2174),"Недостаточно количества на складе")</f>
      </c>
      <c r="I2174" s="32">
        <f>IFERROR(G2174*E2174,0)</f>
      </c>
    </row>
    <row r="2175" spans="1:9" hidden="1" outlineLevel="2" ht="61" customHeight="1">
      <c r="A2175" s="25" t="s">
        <v>4213</v>
      </c>
      <c r="B2175" s="26"/>
      <c r="C2175" s="27" t="s">
        <v>4214</v>
      </c>
      <c r="D2175" s="28">
        <v>1</v>
      </c>
      <c r="E2175" s="29">
        <v>2399</v>
      </c>
      <c r="F2175" s="29">
        <v>2389</v>
      </c>
      <c r="G2175" s="30"/>
      <c r="H2175" s="31">
        <f>IF(G2175&lt;=D2175,IF($I$5&lt;50000,$I2175,$G2175*$F2175),"Недостаточно количества на складе")</f>
      </c>
      <c r="I2175" s="32">
        <f>IFERROR(G2175*E2175,0)</f>
      </c>
    </row>
    <row r="2176" spans="1:9" s="23" customFormat="1" collapsed="1" hidden="1" outlineLevel="1" customHeight="1">
      <c r="A2176" s="24" t="s">
        <v>4215</v>
      </c>
      <c r="B2176" s="24"/>
      <c r="C2176" s="24"/>
      <c r="D2176" s="24"/>
      <c r="E2176" s="24"/>
      <c r="F2176" s="24"/>
      <c r="G2176" s="24"/>
      <c r="H2176" s="24"/>
      <c r="I2176" s="24"/>
    </row>
    <row r="2177" spans="1:9" s="23" customFormat="1" collapsed="1" hidden="1" outlineLevel="2" customHeight="1">
      <c r="A2177" s="33" t="s">
        <v>4216</v>
      </c>
      <c r="B2177" s="33"/>
      <c r="C2177" s="33"/>
      <c r="D2177" s="33"/>
      <c r="E2177" s="33"/>
      <c r="F2177" s="33"/>
      <c r="G2177" s="33"/>
      <c r="H2177" s="33"/>
      <c r="I2177" s="33"/>
    </row>
    <row r="2178" spans="1:9" hidden="1" outlineLevel="3" ht="61" customHeight="1">
      <c r="A2178" s="34" t="s">
        <v>4217</v>
      </c>
      <c r="B2178" s="26"/>
      <c r="C2178" s="27" t="s">
        <v>4218</v>
      </c>
      <c r="D2178" s="28">
        <v>96</v>
      </c>
      <c r="E2178" s="29">
        <v>25</v>
      </c>
      <c r="F2178" s="29">
        <v>24</v>
      </c>
      <c r="G2178" s="30"/>
      <c r="H2178" s="31">
        <f>IF(G2178&lt;=D2178,IF($I$5&lt;50000,$I2178,$G2178*$F2178),"Недостаточно количества на складе")</f>
      </c>
      <c r="I2178" s="32">
        <f>IFERROR(G2178*E2178,0)</f>
      </c>
    </row>
    <row r="2179" spans="1:9" hidden="1" outlineLevel="3" ht="61" customHeight="1">
      <c r="A2179" s="34" t="s">
        <v>4219</v>
      </c>
      <c r="B2179" s="26"/>
      <c r="C2179" s="27" t="s">
        <v>4220</v>
      </c>
      <c r="D2179" s="28">
        <v>232</v>
      </c>
      <c r="E2179" s="29">
        <v>25</v>
      </c>
      <c r="F2179" s="29">
        <v>24</v>
      </c>
      <c r="G2179" s="30"/>
      <c r="H2179" s="31">
        <f>IF(G2179&lt;=D2179,IF($I$5&lt;50000,$I2179,$G2179*$F2179),"Недостаточно количества на складе")</f>
      </c>
      <c r="I2179" s="32">
        <f>IFERROR(G2179*E2179,0)</f>
      </c>
    </row>
    <row r="2180" spans="1:9" hidden="1" outlineLevel="3" ht="61" customHeight="1">
      <c r="A2180" s="34" t="s">
        <v>4221</v>
      </c>
      <c r="B2180" s="26"/>
      <c r="C2180" s="27" t="s">
        <v>4222</v>
      </c>
      <c r="D2180" s="28">
        <v>269</v>
      </c>
      <c r="E2180" s="29">
        <v>25</v>
      </c>
      <c r="F2180" s="29">
        <v>24</v>
      </c>
      <c r="G2180" s="30"/>
      <c r="H2180" s="31">
        <f>IF(G2180&lt;=D2180,IF($I$5&lt;50000,$I2180,$G2180*$F2180),"Недостаточно количества на складе")</f>
      </c>
      <c r="I2180" s="32">
        <f>IFERROR(G2180*E2180,0)</f>
      </c>
    </row>
    <row r="2181" spans="1:9" hidden="1" outlineLevel="3" ht="61" customHeight="1">
      <c r="A2181" s="34" t="s">
        <v>4223</v>
      </c>
      <c r="B2181" s="26"/>
      <c r="C2181" s="27" t="s">
        <v>4224</v>
      </c>
      <c r="D2181" s="28">
        <v>1</v>
      </c>
      <c r="E2181" s="29">
        <v>25</v>
      </c>
      <c r="F2181" s="29">
        <v>24</v>
      </c>
      <c r="G2181" s="30"/>
      <c r="H2181" s="31">
        <f>IF(G2181&lt;=D2181,IF($I$5&lt;50000,$I2181,$G2181*$F2181),"Недостаточно количества на складе")</f>
      </c>
      <c r="I2181" s="32">
        <f>IFERROR(G2181*E2181,0)</f>
      </c>
    </row>
    <row r="2182" spans="1:9" hidden="1" outlineLevel="3" ht="61" customHeight="1">
      <c r="A2182" s="34" t="s">
        <v>4225</v>
      </c>
      <c r="B2182" s="26"/>
      <c r="C2182" s="27" t="s">
        <v>4226</v>
      </c>
      <c r="D2182" s="28">
        <v>2</v>
      </c>
      <c r="E2182" s="29">
        <v>98</v>
      </c>
      <c r="F2182" s="29">
        <v>97</v>
      </c>
      <c r="G2182" s="30"/>
      <c r="H2182" s="31">
        <f>IF(G2182&lt;=D2182,IF($I$5&lt;50000,$I2182,$G2182*$F2182),"Недостаточно количества на складе")</f>
      </c>
      <c r="I2182" s="32">
        <f>IFERROR(G2182*E2182,0)</f>
      </c>
    </row>
    <row r="2183" spans="1:9" s="23" customFormat="1" collapsed="1" hidden="1" outlineLevel="2" customHeight="1">
      <c r="A2183" s="33" t="s">
        <v>4227</v>
      </c>
      <c r="B2183" s="33"/>
      <c r="C2183" s="33"/>
      <c r="D2183" s="33"/>
      <c r="E2183" s="33"/>
      <c r="F2183" s="33"/>
      <c r="G2183" s="33"/>
      <c r="H2183" s="33"/>
      <c r="I2183" s="33"/>
    </row>
    <row r="2184" spans="1:9" hidden="1" outlineLevel="3" ht="61" customHeight="1">
      <c r="A2184" s="34" t="s">
        <v>4228</v>
      </c>
      <c r="B2184" s="26"/>
      <c r="C2184" s="27" t="s">
        <v>4229</v>
      </c>
      <c r="D2184" s="28">
        <v>78</v>
      </c>
      <c r="E2184" s="29">
        <v>25</v>
      </c>
      <c r="F2184" s="29">
        <v>24</v>
      </c>
      <c r="G2184" s="30"/>
      <c r="H2184" s="31">
        <f>IF(G2184&lt;=D2184,IF($I$5&lt;50000,$I2184,$G2184*$F2184),"Недостаточно количества на складе")</f>
      </c>
      <c r="I2184" s="32">
        <f>IFERROR(G2184*E2184,0)</f>
      </c>
    </row>
    <row r="2185" spans="1:9" hidden="1" outlineLevel="3" ht="61" customHeight="1">
      <c r="A2185" s="34" t="s">
        <v>4230</v>
      </c>
      <c r="B2185" s="26"/>
      <c r="C2185" s="27" t="s">
        <v>4231</v>
      </c>
      <c r="D2185" s="28">
        <v>34</v>
      </c>
      <c r="E2185" s="29">
        <v>25</v>
      </c>
      <c r="F2185" s="29">
        <v>24</v>
      </c>
      <c r="G2185" s="30"/>
      <c r="H2185" s="31">
        <f>IF(G2185&lt;=D2185,IF($I$5&lt;50000,$I2185,$G2185*$F2185),"Недостаточно количества на складе")</f>
      </c>
      <c r="I2185" s="32">
        <f>IFERROR(G2185*E2185,0)</f>
      </c>
    </row>
    <row r="2186" spans="1:9" hidden="1" outlineLevel="3" ht="61" customHeight="1">
      <c r="A2186" s="34" t="s">
        <v>4232</v>
      </c>
      <c r="B2186" s="26"/>
      <c r="C2186" s="27" t="s">
        <v>4233</v>
      </c>
      <c r="D2186" s="28">
        <v>169</v>
      </c>
      <c r="E2186" s="29">
        <v>25</v>
      </c>
      <c r="F2186" s="29">
        <v>24</v>
      </c>
      <c r="G2186" s="30"/>
      <c r="H2186" s="31">
        <f>IF(G2186&lt;=D2186,IF($I$5&lt;50000,$I2186,$G2186*$F2186),"Недостаточно количества на складе")</f>
      </c>
      <c r="I2186" s="32">
        <f>IFERROR(G2186*E2186,0)</f>
      </c>
    </row>
    <row r="2187" spans="1:9" hidden="1" outlineLevel="3" ht="61" customHeight="1">
      <c r="A2187" s="34" t="s">
        <v>4234</v>
      </c>
      <c r="B2187" s="26"/>
      <c r="C2187" s="27" t="s">
        <v>4235</v>
      </c>
      <c r="D2187" s="28">
        <v>1</v>
      </c>
      <c r="E2187" s="29">
        <v>25</v>
      </c>
      <c r="F2187" s="29">
        <v>24</v>
      </c>
      <c r="G2187" s="30"/>
      <c r="H2187" s="31">
        <f>IF(G2187&lt;=D2187,IF($I$5&lt;50000,$I2187,$G2187*$F2187),"Недостаточно количества на складе")</f>
      </c>
      <c r="I2187" s="32">
        <f>IFERROR(G2187*E2187,0)</f>
      </c>
    </row>
    <row r="2188" spans="1:9" hidden="1" outlineLevel="3" ht="61" customHeight="1">
      <c r="A2188" s="34" t="s">
        <v>4236</v>
      </c>
      <c r="B2188" s="26"/>
      <c r="C2188" s="27" t="s">
        <v>4237</v>
      </c>
      <c r="D2188" s="28">
        <v>118</v>
      </c>
      <c r="E2188" s="29">
        <v>25</v>
      </c>
      <c r="F2188" s="29">
        <v>24</v>
      </c>
      <c r="G2188" s="30"/>
      <c r="H2188" s="31">
        <f>IF(G2188&lt;=D2188,IF($I$5&lt;50000,$I2188,$G2188*$F2188),"Недостаточно количества на складе")</f>
      </c>
      <c r="I2188" s="32">
        <f>IFERROR(G2188*E2188,0)</f>
      </c>
    </row>
    <row r="2189" spans="1:9" hidden="1" outlineLevel="3" ht="61" customHeight="1">
      <c r="A2189" s="34" t="s">
        <v>4238</v>
      </c>
      <c r="B2189" s="26"/>
      <c r="C2189" s="27" t="s">
        <v>4239</v>
      </c>
      <c r="D2189" s="28">
        <v>34</v>
      </c>
      <c r="E2189" s="29">
        <v>25</v>
      </c>
      <c r="F2189" s="29">
        <v>24</v>
      </c>
      <c r="G2189" s="30"/>
      <c r="H2189" s="31">
        <f>IF(G2189&lt;=D2189,IF($I$5&lt;50000,$I2189,$G2189*$F2189),"Недостаточно количества на складе")</f>
      </c>
      <c r="I2189" s="32">
        <f>IFERROR(G2189*E2189,0)</f>
      </c>
    </row>
    <row r="2190" spans="1:9" hidden="1" outlineLevel="3" ht="61" customHeight="1">
      <c r="A2190" s="34" t="s">
        <v>4240</v>
      </c>
      <c r="B2190" s="26"/>
      <c r="C2190" s="27" t="s">
        <v>4241</v>
      </c>
      <c r="D2190" s="28">
        <v>3</v>
      </c>
      <c r="E2190" s="29">
        <v>25</v>
      </c>
      <c r="F2190" s="29">
        <v>24</v>
      </c>
      <c r="G2190" s="30"/>
      <c r="H2190" s="31">
        <f>IF(G2190&lt;=D2190,IF($I$5&lt;50000,$I2190,$G2190*$F2190),"Недостаточно количества на складе")</f>
      </c>
      <c r="I2190" s="32">
        <f>IFERROR(G2190*E2190,0)</f>
      </c>
    </row>
    <row r="2191" spans="1:9" hidden="1" outlineLevel="3" ht="61" customHeight="1">
      <c r="A2191" s="34" t="s">
        <v>4242</v>
      </c>
      <c r="B2191" s="26"/>
      <c r="C2191" s="27" t="s">
        <v>4243</v>
      </c>
      <c r="D2191" s="28">
        <v>216</v>
      </c>
      <c r="E2191" s="29">
        <v>25</v>
      </c>
      <c r="F2191" s="29">
        <v>24</v>
      </c>
      <c r="G2191" s="30"/>
      <c r="H2191" s="31">
        <f>IF(G2191&lt;=D2191,IF($I$5&lt;50000,$I2191,$G2191*$F2191),"Недостаточно количества на складе")</f>
      </c>
      <c r="I2191" s="32">
        <f>IFERROR(G2191*E2191,0)</f>
      </c>
    </row>
    <row r="2192" spans="1:9" hidden="1" outlineLevel="3" ht="61" customHeight="1">
      <c r="A2192" s="34" t="s">
        <v>4244</v>
      </c>
      <c r="B2192" s="26"/>
      <c r="C2192" s="27" t="s">
        <v>4245</v>
      </c>
      <c r="D2192" s="28">
        <v>34</v>
      </c>
      <c r="E2192" s="29">
        <v>25</v>
      </c>
      <c r="F2192" s="29">
        <v>24</v>
      </c>
      <c r="G2192" s="30"/>
      <c r="H2192" s="31">
        <f>IF(G2192&lt;=D2192,IF($I$5&lt;50000,$I2192,$G2192*$F2192),"Недостаточно количества на складе")</f>
      </c>
      <c r="I2192" s="32">
        <f>IFERROR(G2192*E2192,0)</f>
      </c>
    </row>
    <row r="2193" spans="1:9" hidden="1" outlineLevel="3" ht="61" customHeight="1">
      <c r="A2193" s="34" t="s">
        <v>4246</v>
      </c>
      <c r="B2193" s="26"/>
      <c r="C2193" s="27" t="s">
        <v>4247</v>
      </c>
      <c r="D2193" s="28">
        <v>5</v>
      </c>
      <c r="E2193" s="29">
        <v>25</v>
      </c>
      <c r="F2193" s="29">
        <v>24</v>
      </c>
      <c r="G2193" s="30"/>
      <c r="H2193" s="31">
        <f>IF(G2193&lt;=D2193,IF($I$5&lt;50000,$I2193,$G2193*$F2193),"Недостаточно количества на складе")</f>
      </c>
      <c r="I2193" s="32">
        <f>IFERROR(G2193*E2193,0)</f>
      </c>
    </row>
    <row r="2194" spans="1:9" hidden="1" outlineLevel="3" ht="61" customHeight="1">
      <c r="A2194" s="34" t="s">
        <v>4248</v>
      </c>
      <c r="B2194" s="26"/>
      <c r="C2194" s="27" t="s">
        <v>4249</v>
      </c>
      <c r="D2194" s="28">
        <v>3</v>
      </c>
      <c r="E2194" s="29">
        <v>25</v>
      </c>
      <c r="F2194" s="29">
        <v>24</v>
      </c>
      <c r="G2194" s="30"/>
      <c r="H2194" s="31">
        <f>IF(G2194&lt;=D2194,IF($I$5&lt;50000,$I2194,$G2194*$F2194),"Недостаточно количества на складе")</f>
      </c>
      <c r="I2194" s="32">
        <f>IFERROR(G2194*E2194,0)</f>
      </c>
    </row>
    <row r="2195" spans="1:9" hidden="1" outlineLevel="3" ht="61" customHeight="1">
      <c r="A2195" s="34" t="s">
        <v>4250</v>
      </c>
      <c r="B2195" s="26"/>
      <c r="C2195" s="27" t="s">
        <v>4251</v>
      </c>
      <c r="D2195" s="28">
        <v>2</v>
      </c>
      <c r="E2195" s="29">
        <v>25</v>
      </c>
      <c r="F2195" s="29">
        <v>24</v>
      </c>
      <c r="G2195" s="30"/>
      <c r="H2195" s="31">
        <f>IF(G2195&lt;=D2195,IF($I$5&lt;50000,$I2195,$G2195*$F2195),"Недостаточно количества на складе")</f>
      </c>
      <c r="I2195" s="32">
        <f>IFERROR(G2195*E2195,0)</f>
      </c>
    </row>
    <row r="2196" spans="1:9" hidden="1" outlineLevel="3" ht="61" customHeight="1">
      <c r="A2196" s="34" t="s">
        <v>4252</v>
      </c>
      <c r="B2196" s="26"/>
      <c r="C2196" s="27" t="s">
        <v>4253</v>
      </c>
      <c r="D2196" s="28">
        <v>175</v>
      </c>
      <c r="E2196" s="29">
        <v>25</v>
      </c>
      <c r="F2196" s="29">
        <v>24</v>
      </c>
      <c r="G2196" s="30"/>
      <c r="H2196" s="31">
        <f>IF(G2196&lt;=D2196,IF($I$5&lt;50000,$I2196,$G2196*$F2196),"Недостаточно количества на складе")</f>
      </c>
      <c r="I2196" s="32">
        <f>IFERROR(G2196*E2196,0)</f>
      </c>
    </row>
    <row r="2197" spans="1:9" s="23" customFormat="1" collapsed="1" hidden="1" outlineLevel="2" customHeight="1">
      <c r="A2197" s="33" t="s">
        <v>4254</v>
      </c>
      <c r="B2197" s="33"/>
      <c r="C2197" s="33"/>
      <c r="D2197" s="33"/>
      <c r="E2197" s="33"/>
      <c r="F2197" s="33"/>
      <c r="G2197" s="33"/>
      <c r="H2197" s="33"/>
      <c r="I2197" s="33"/>
    </row>
    <row r="2198" spans="1:9" hidden="1" outlineLevel="3" ht="61" customHeight="1">
      <c r="A2198" s="34" t="s">
        <v>4255</v>
      </c>
      <c r="B2198" s="26"/>
      <c r="C2198" s="27" t="s">
        <v>4256</v>
      </c>
      <c r="D2198" s="28">
        <v>0</v>
      </c>
      <c r="E2198" s="29">
        <v>18</v>
      </c>
      <c r="F2198" s="29">
        <v>17</v>
      </c>
      <c r="G2198" s="30"/>
      <c r="H2198" s="31">
        <f>IF(G2198&lt;=D2198,IF($I$5&lt;50000,$I2198,$G2198*$F2198),"Недостаточно количества на складе")</f>
      </c>
      <c r="I2198" s="32">
        <f>IFERROR(G2198*E2198,0)</f>
      </c>
    </row>
    <row r="2199" spans="1:9" hidden="1" outlineLevel="3" ht="61" customHeight="1">
      <c r="A2199" s="34" t="s">
        <v>4257</v>
      </c>
      <c r="B2199" s="26"/>
      <c r="C2199" s="27" t="s">
        <v>4258</v>
      </c>
      <c r="D2199" s="28">
        <v>116</v>
      </c>
      <c r="E2199" s="29">
        <v>25</v>
      </c>
      <c r="F2199" s="29">
        <v>24</v>
      </c>
      <c r="G2199" s="30"/>
      <c r="H2199" s="31">
        <f>IF(G2199&lt;=D2199,IF($I$5&lt;50000,$I2199,$G2199*$F2199),"Недостаточно количества на складе")</f>
      </c>
      <c r="I2199" s="32">
        <f>IFERROR(G2199*E2199,0)</f>
      </c>
    </row>
    <row r="2200" spans="1:9" hidden="1" outlineLevel="3" ht="61" customHeight="1">
      <c r="A2200" s="34" t="s">
        <v>4259</v>
      </c>
      <c r="B2200" s="26"/>
      <c r="C2200" s="27" t="s">
        <v>4260</v>
      </c>
      <c r="D2200" s="28">
        <v>159</v>
      </c>
      <c r="E2200" s="29">
        <v>25</v>
      </c>
      <c r="F2200" s="29">
        <v>24</v>
      </c>
      <c r="G2200" s="30"/>
      <c r="H2200" s="31">
        <f>IF(G2200&lt;=D2200,IF($I$5&lt;50000,$I2200,$G2200*$F2200),"Недостаточно количества на складе")</f>
      </c>
      <c r="I2200" s="32">
        <f>IFERROR(G2200*E2200,0)</f>
      </c>
    </row>
    <row r="2201" spans="1:9" hidden="1" outlineLevel="3" ht="61" customHeight="1">
      <c r="A2201" s="34" t="s">
        <v>4261</v>
      </c>
      <c r="B2201" s="26"/>
      <c r="C2201" s="27" t="s">
        <v>4262</v>
      </c>
      <c r="D2201" s="28">
        <v>57</v>
      </c>
      <c r="E2201" s="29">
        <v>25</v>
      </c>
      <c r="F2201" s="29">
        <v>24</v>
      </c>
      <c r="G2201" s="30"/>
      <c r="H2201" s="31">
        <f>IF(G2201&lt;=D2201,IF($I$5&lt;50000,$I2201,$G2201*$F2201),"Недостаточно количества на складе")</f>
      </c>
      <c r="I2201" s="32">
        <f>IFERROR(G2201*E2201,0)</f>
      </c>
    </row>
    <row r="2202" spans="1:9" hidden="1" outlineLevel="3" ht="61" customHeight="1">
      <c r="A2202" s="34" t="s">
        <v>4263</v>
      </c>
      <c r="B2202" s="26"/>
      <c r="C2202" s="27" t="s">
        <v>4264</v>
      </c>
      <c r="D2202" s="28">
        <v>1</v>
      </c>
      <c r="E2202" s="29">
        <v>25</v>
      </c>
      <c r="F2202" s="29">
        <v>24</v>
      </c>
      <c r="G2202" s="30"/>
      <c r="H2202" s="31">
        <f>IF(G2202&lt;=D2202,IF($I$5&lt;50000,$I2202,$G2202*$F2202),"Недостаточно количества на складе")</f>
      </c>
      <c r="I2202" s="32">
        <f>IFERROR(G2202*E2202,0)</f>
      </c>
    </row>
    <row r="2203" spans="1:9" hidden="1" outlineLevel="3" ht="61" customHeight="1">
      <c r="A2203" s="34" t="s">
        <v>4265</v>
      </c>
      <c r="B2203" s="26"/>
      <c r="C2203" s="27" t="s">
        <v>4266</v>
      </c>
      <c r="D2203" s="28">
        <v>11</v>
      </c>
      <c r="E2203" s="29">
        <v>25</v>
      </c>
      <c r="F2203" s="29">
        <v>24</v>
      </c>
      <c r="G2203" s="30"/>
      <c r="H2203" s="31">
        <f>IF(G2203&lt;=D2203,IF($I$5&lt;50000,$I2203,$G2203*$F2203),"Недостаточно количества на складе")</f>
      </c>
      <c r="I2203" s="32">
        <f>IFERROR(G2203*E2203,0)</f>
      </c>
    </row>
    <row r="2204" spans="1:9" hidden="1" outlineLevel="3" ht="61" customHeight="1">
      <c r="A2204" s="34" t="s">
        <v>4267</v>
      </c>
      <c r="B2204" s="26"/>
      <c r="C2204" s="27" t="s">
        <v>4268</v>
      </c>
      <c r="D2204" s="28">
        <v>106</v>
      </c>
      <c r="E2204" s="29">
        <v>25</v>
      </c>
      <c r="F2204" s="29">
        <v>24</v>
      </c>
      <c r="G2204" s="30"/>
      <c r="H2204" s="31">
        <f>IF(G2204&lt;=D2204,IF($I$5&lt;50000,$I2204,$G2204*$F2204),"Недостаточно количества на складе")</f>
      </c>
      <c r="I2204" s="32">
        <f>IFERROR(G2204*E2204,0)</f>
      </c>
    </row>
    <row r="2205" spans="1:9" hidden="1" outlineLevel="3" ht="61" customHeight="1">
      <c r="A2205" s="34" t="s">
        <v>4269</v>
      </c>
      <c r="B2205" s="26"/>
      <c r="C2205" s="27" t="s">
        <v>4270</v>
      </c>
      <c r="D2205" s="28">
        <v>21</v>
      </c>
      <c r="E2205" s="29">
        <v>25</v>
      </c>
      <c r="F2205" s="29">
        <v>24</v>
      </c>
      <c r="G2205" s="30"/>
      <c r="H2205" s="31">
        <f>IF(G2205&lt;=D2205,IF($I$5&lt;50000,$I2205,$G2205*$F2205),"Недостаточно количества на складе")</f>
      </c>
      <c r="I2205" s="32">
        <f>IFERROR(G2205*E2205,0)</f>
      </c>
    </row>
    <row r="2206" spans="1:9" hidden="1" outlineLevel="3" ht="61" customHeight="1">
      <c r="A2206" s="34" t="s">
        <v>4271</v>
      </c>
      <c r="B2206" s="26"/>
      <c r="C2206" s="27" t="s">
        <v>4272</v>
      </c>
      <c r="D2206" s="28">
        <v>241</v>
      </c>
      <c r="E2206" s="29">
        <v>25</v>
      </c>
      <c r="F2206" s="29">
        <v>24</v>
      </c>
      <c r="G2206" s="30"/>
      <c r="H2206" s="31">
        <f>IF(G2206&lt;=D2206,IF($I$5&lt;50000,$I2206,$G2206*$F2206),"Недостаточно количества на складе")</f>
      </c>
      <c r="I2206" s="32">
        <f>IFERROR(G2206*E2206,0)</f>
      </c>
    </row>
    <row r="2207" spans="1:9" hidden="1" outlineLevel="3" ht="61" customHeight="1">
      <c r="A2207" s="34" t="s">
        <v>4273</v>
      </c>
      <c r="B2207" s="26"/>
      <c r="C2207" s="27" t="s">
        <v>4274</v>
      </c>
      <c r="D2207" s="28">
        <v>8</v>
      </c>
      <c r="E2207" s="29">
        <v>25</v>
      </c>
      <c r="F2207" s="29">
        <v>24</v>
      </c>
      <c r="G2207" s="30"/>
      <c r="H2207" s="31">
        <f>IF(G2207&lt;=D2207,IF($I$5&lt;50000,$I2207,$G2207*$F2207),"Недостаточно количества на складе")</f>
      </c>
      <c r="I2207" s="32">
        <f>IFERROR(G2207*E2207,0)</f>
      </c>
    </row>
    <row r="2208" spans="1:9" hidden="1" outlineLevel="3" ht="61" customHeight="1">
      <c r="A2208" s="34" t="s">
        <v>4275</v>
      </c>
      <c r="B2208" s="26"/>
      <c r="C2208" s="27" t="s">
        <v>4276</v>
      </c>
      <c r="D2208" s="28">
        <v>303</v>
      </c>
      <c r="E2208" s="29">
        <v>25</v>
      </c>
      <c r="F2208" s="29">
        <v>24</v>
      </c>
      <c r="G2208" s="30"/>
      <c r="H2208" s="31">
        <f>IF(G2208&lt;=D2208,IF($I$5&lt;50000,$I2208,$G2208*$F2208),"Недостаточно количества на складе")</f>
      </c>
      <c r="I2208" s="32">
        <f>IFERROR(G2208*E2208,0)</f>
      </c>
    </row>
    <row r="2209" spans="1:9" hidden="1" outlineLevel="3" ht="61" customHeight="1">
      <c r="A2209" s="34" t="s">
        <v>4277</v>
      </c>
      <c r="B2209" s="26"/>
      <c r="C2209" s="27" t="s">
        <v>4278</v>
      </c>
      <c r="D2209" s="28">
        <v>3</v>
      </c>
      <c r="E2209" s="29">
        <v>25</v>
      </c>
      <c r="F2209" s="29">
        <v>24</v>
      </c>
      <c r="G2209" s="30"/>
      <c r="H2209" s="31">
        <f>IF(G2209&lt;=D2209,IF($I$5&lt;50000,$I2209,$G2209*$F2209),"Недостаточно количества на складе")</f>
      </c>
      <c r="I2209" s="32">
        <f>IFERROR(G2209*E2209,0)</f>
      </c>
    </row>
    <row r="2210" spans="1:9" s="23" customFormat="1" collapsed="1" hidden="1" outlineLevel="1" customHeight="1">
      <c r="A2210" s="24" t="s">
        <v>4279</v>
      </c>
      <c r="B2210" s="24"/>
      <c r="C2210" s="24"/>
      <c r="D2210" s="24"/>
      <c r="E2210" s="24"/>
      <c r="F2210" s="24"/>
      <c r="G2210" s="24"/>
      <c r="H2210" s="24"/>
      <c r="I2210" s="24"/>
    </row>
    <row r="2211" spans="1:9" hidden="1" outlineLevel="2" ht="61" customHeight="1">
      <c r="A2211" s="25" t="s">
        <v>4280</v>
      </c>
      <c r="B2211" s="26"/>
      <c r="C2211" s="27" t="s">
        <v>4281</v>
      </c>
      <c r="D2211" s="28">
        <v>1</v>
      </c>
      <c r="E2211" s="29">
        <v>470</v>
      </c>
      <c r="F2211" s="29">
        <v>470</v>
      </c>
      <c r="G2211" s="30"/>
      <c r="H2211" s="31">
        <f>IF(G2211&lt;=D2211,IF($I$5&lt;50000,$I2211,$G2211*$F2211),"Недостаточно количества на складе")</f>
      </c>
      <c r="I2211" s="32">
        <f>IFERROR(G2211*E2211,0)</f>
      </c>
    </row>
    <row r="2212" spans="1:9" hidden="1" outlineLevel="2" ht="61" customHeight="1">
      <c r="A2212" s="25" t="s">
        <v>4282</v>
      </c>
      <c r="B2212" s="26"/>
      <c r="C2212" s="27" t="s">
        <v>4283</v>
      </c>
      <c r="D2212" s="28">
        <v>2</v>
      </c>
      <c r="E2212" s="29">
        <v>450</v>
      </c>
      <c r="F2212" s="29">
        <v>445</v>
      </c>
      <c r="G2212" s="30"/>
      <c r="H2212" s="31">
        <f>IF(G2212&lt;=D2212,IF($I$5&lt;50000,$I2212,$G2212*$F2212),"Недостаточно количества на складе")</f>
      </c>
      <c r="I2212" s="32">
        <f>IFERROR(G2212*E2212,0)</f>
      </c>
    </row>
    <row r="2213" spans="1:9" hidden="1" outlineLevel="2" ht="61" customHeight="1">
      <c r="A2213" s="25" t="s">
        <v>4284</v>
      </c>
      <c r="B2213" s="26"/>
      <c r="C2213" s="27" t="s">
        <v>4285</v>
      </c>
      <c r="D2213" s="28">
        <v>1</v>
      </c>
      <c r="E2213" s="29">
        <v>450</v>
      </c>
      <c r="F2213" s="29">
        <v>445</v>
      </c>
      <c r="G2213" s="30"/>
      <c r="H2213" s="31">
        <f>IF(G2213&lt;=D2213,IF($I$5&lt;50000,$I2213,$G2213*$F2213),"Недостаточно количества на складе")</f>
      </c>
      <c r="I2213" s="32">
        <f>IFERROR(G2213*E2213,0)</f>
      </c>
    </row>
    <row r="2214" spans="1:9" s="21" customFormat="1" collapsed="1" customHeight="1">
      <c r="A2214" s="22" t="s">
        <v>4286</v>
      </c>
      <c r="B2214" s="22"/>
      <c r="C2214" s="22"/>
      <c r="D2214" s="22"/>
      <c r="E2214" s="22"/>
      <c r="F2214" s="22"/>
      <c r="G2214" s="22"/>
      <c r="H2214" s="22"/>
      <c r="I2214" s="22"/>
    </row>
    <row r="2215" spans="1:9" s="23" customFormat="1" collapsed="1" hidden="1" outlineLevel="1" customHeight="1">
      <c r="A2215" s="24" t="s">
        <v>4287</v>
      </c>
      <c r="B2215" s="24"/>
      <c r="C2215" s="24"/>
      <c r="D2215" s="24"/>
      <c r="E2215" s="24"/>
      <c r="F2215" s="24"/>
      <c r="G2215" s="24"/>
      <c r="H2215" s="24"/>
      <c r="I2215" s="24"/>
    </row>
    <row r="2216" spans="1:9" hidden="1" outlineLevel="2" ht="61" customHeight="1">
      <c r="A2216" s="25" t="s">
        <v>4288</v>
      </c>
      <c r="B2216" s="26"/>
      <c r="C2216" s="27" t="s">
        <v>4289</v>
      </c>
      <c r="D2216" s="28">
        <v>1036</v>
      </c>
      <c r="E2216" s="29">
        <v>479</v>
      </c>
      <c r="F2216" s="29">
        <v>459</v>
      </c>
      <c r="G2216" s="30"/>
      <c r="H2216" s="31">
        <f>IF(G2216&lt;=D2216,IF($I$5&lt;50000,$I2216,$G2216*$F2216),"Недостаточно количества на складе")</f>
      </c>
      <c r="I2216" s="32">
        <f>IFERROR(G2216*E2216,0)</f>
      </c>
    </row>
    <row r="2217" spans="1:9" hidden="1" outlineLevel="2" ht="61" customHeight="1">
      <c r="A2217" s="25" t="s">
        <v>4290</v>
      </c>
      <c r="B2217" s="26"/>
      <c r="C2217" s="27" t="s">
        <v>4291</v>
      </c>
      <c r="D2217" s="28">
        <v>372</v>
      </c>
      <c r="E2217" s="29">
        <v>479</v>
      </c>
      <c r="F2217" s="29">
        <v>459</v>
      </c>
      <c r="G2217" s="30"/>
      <c r="H2217" s="31">
        <f>IF(G2217&lt;=D2217,IF($I$5&lt;50000,$I2217,$G2217*$F2217),"Недостаточно количества на складе")</f>
      </c>
      <c r="I2217" s="32">
        <f>IFERROR(G2217*E2217,0)</f>
      </c>
    </row>
    <row r="2218" spans="1:9" hidden="1" outlineLevel="2" ht="61" customHeight="1">
      <c r="A2218" s="25" t="s">
        <v>4292</v>
      </c>
      <c r="B2218" s="26"/>
      <c r="C2218" s="27" t="s">
        <v>4293</v>
      </c>
      <c r="D2218" s="28">
        <v>1241</v>
      </c>
      <c r="E2218" s="29">
        <v>429</v>
      </c>
      <c r="F2218" s="29">
        <v>409</v>
      </c>
      <c r="G2218" s="30"/>
      <c r="H2218" s="31">
        <f>IF(G2218&lt;=D2218,IF($I$5&lt;50000,$I2218,$G2218*$F2218),"Недостаточно количества на складе")</f>
      </c>
      <c r="I2218" s="32">
        <f>IFERROR(G2218*E2218,0)</f>
      </c>
    </row>
    <row r="2219" spans="1:9" hidden="1" outlineLevel="2" ht="61" customHeight="1">
      <c r="A2219" s="25" t="s">
        <v>4294</v>
      </c>
      <c r="B2219" s="26"/>
      <c r="C2219" s="27" t="s">
        <v>4295</v>
      </c>
      <c r="D2219" s="28">
        <v>92</v>
      </c>
      <c r="E2219" s="29">
        <v>479</v>
      </c>
      <c r="F2219" s="29">
        <v>459</v>
      </c>
      <c r="G2219" s="30"/>
      <c r="H2219" s="31">
        <f>IF(G2219&lt;=D2219,IF($I$5&lt;50000,$I2219,$G2219*$F2219),"Недостаточно количества на складе")</f>
      </c>
      <c r="I2219" s="32">
        <f>IFERROR(G2219*E2219,0)</f>
      </c>
    </row>
    <row r="2220" spans="1:9" hidden="1" outlineLevel="2" ht="61" customHeight="1">
      <c r="A2220" s="25" t="s">
        <v>4296</v>
      </c>
      <c r="B2220" s="26"/>
      <c r="C2220" s="27" t="s">
        <v>4297</v>
      </c>
      <c r="D2220" s="28">
        <v>307</v>
      </c>
      <c r="E2220" s="29">
        <v>479</v>
      </c>
      <c r="F2220" s="29">
        <v>459</v>
      </c>
      <c r="G2220" s="30"/>
      <c r="H2220" s="31">
        <f>IF(G2220&lt;=D2220,IF($I$5&lt;50000,$I2220,$G2220*$F2220),"Недостаточно количества на складе")</f>
      </c>
      <c r="I2220" s="32">
        <f>IFERROR(G2220*E2220,0)</f>
      </c>
    </row>
    <row r="2221" spans="1:9" hidden="1" outlineLevel="2" ht="61" customHeight="1">
      <c r="A2221" s="25" t="s">
        <v>4298</v>
      </c>
      <c r="B2221" s="26"/>
      <c r="C2221" s="27" t="s">
        <v>4299</v>
      </c>
      <c r="D2221" s="28">
        <v>221</v>
      </c>
      <c r="E2221" s="29">
        <v>429</v>
      </c>
      <c r="F2221" s="29">
        <v>409</v>
      </c>
      <c r="G2221" s="30"/>
      <c r="H2221" s="31">
        <f>IF(G2221&lt;=D2221,IF($I$5&lt;50000,$I2221,$G2221*$F2221),"Недостаточно количества на складе")</f>
      </c>
      <c r="I2221" s="32">
        <f>IFERROR(G2221*E2221,0)</f>
      </c>
    </row>
    <row r="2222" spans="1:9" s="23" customFormat="1" collapsed="1" hidden="1" outlineLevel="1" customHeight="1">
      <c r="A2222" s="24" t="s">
        <v>4300</v>
      </c>
      <c r="B2222" s="24"/>
      <c r="C2222" s="24"/>
      <c r="D2222" s="24"/>
      <c r="E2222" s="24"/>
      <c r="F2222" s="24"/>
      <c r="G2222" s="24"/>
      <c r="H2222" s="24"/>
      <c r="I2222" s="24"/>
    </row>
    <row r="2223" spans="1:9" s="23" customFormat="1" collapsed="1" hidden="1" outlineLevel="2" customHeight="1">
      <c r="A2223" s="33" t="s">
        <v>4301</v>
      </c>
      <c r="B2223" s="33"/>
      <c r="C2223" s="33"/>
      <c r="D2223" s="33"/>
      <c r="E2223" s="33"/>
      <c r="F2223" s="33"/>
      <c r="G2223" s="33"/>
      <c r="H2223" s="33"/>
      <c r="I2223" s="33"/>
    </row>
    <row r="2224" spans="1:9" hidden="1" outlineLevel="3" ht="61" customHeight="1">
      <c r="A2224" s="34" t="s">
        <v>4302</v>
      </c>
      <c r="B2224" s="26"/>
      <c r="C2224" s="27" t="s">
        <v>4303</v>
      </c>
      <c r="D2224" s="28">
        <v>1648</v>
      </c>
      <c r="E2224" s="29">
        <v>119</v>
      </c>
      <c r="F2224" s="29">
        <v>115</v>
      </c>
      <c r="G2224" s="30"/>
      <c r="H2224" s="31">
        <f>IF(G2224&lt;=D2224,IF($I$5&lt;50000,$I2224,$G2224*$F2224),"Недостаточно количества на складе")</f>
      </c>
      <c r="I2224" s="32">
        <f>IFERROR(G2224*E2224,0)</f>
      </c>
    </row>
    <row r="2225" spans="1:9" hidden="1" outlineLevel="3" ht="61" customHeight="1">
      <c r="A2225" s="34" t="s">
        <v>4304</v>
      </c>
      <c r="B2225" s="26"/>
      <c r="C2225" s="27" t="s">
        <v>4305</v>
      </c>
      <c r="D2225" s="28">
        <v>128</v>
      </c>
      <c r="E2225" s="29">
        <v>589</v>
      </c>
      <c r="F2225" s="29">
        <v>559</v>
      </c>
      <c r="G2225" s="30"/>
      <c r="H2225" s="31">
        <f>IF(G2225&lt;=D2225,IF($I$5&lt;50000,$I2225,$G2225*$F2225),"Недостаточно количества на складе")</f>
      </c>
      <c r="I2225" s="32">
        <f>IFERROR(G2225*E2225,0)</f>
      </c>
    </row>
    <row r="2226" spans="1:9" hidden="1" outlineLevel="3" ht="61" customHeight="1">
      <c r="A2226" s="34" t="s">
        <v>4306</v>
      </c>
      <c r="B2226" s="26"/>
      <c r="C2226" s="27" t="s">
        <v>4307</v>
      </c>
      <c r="D2226" s="28">
        <v>534</v>
      </c>
      <c r="E2226" s="29">
        <v>129</v>
      </c>
      <c r="F2226" s="29">
        <v>125</v>
      </c>
      <c r="G2226" s="30"/>
      <c r="H2226" s="31">
        <f>IF(G2226&lt;=D2226,IF($I$5&lt;50000,$I2226,$G2226*$F2226),"Недостаточно количества на складе")</f>
      </c>
      <c r="I2226" s="32">
        <f>IFERROR(G2226*E2226,0)</f>
      </c>
    </row>
    <row r="2227" spans="1:9" hidden="1" outlineLevel="3" ht="61" customHeight="1">
      <c r="A2227" s="34" t="s">
        <v>4308</v>
      </c>
      <c r="B2227" s="26"/>
      <c r="C2227" s="27" t="s">
        <v>4309</v>
      </c>
      <c r="D2227" s="28">
        <v>1</v>
      </c>
      <c r="E2227" s="29">
        <v>139</v>
      </c>
      <c r="F2227" s="29">
        <v>135</v>
      </c>
      <c r="G2227" s="30"/>
      <c r="H2227" s="31">
        <f>IF(G2227&lt;=D2227,IF($I$5&lt;50000,$I2227,$G2227*$F2227),"Недостаточно количества на складе")</f>
      </c>
      <c r="I2227" s="32">
        <f>IFERROR(G2227*E2227,0)</f>
      </c>
    </row>
    <row r="2228" spans="1:9" s="23" customFormat="1" collapsed="1" hidden="1" outlineLevel="2" customHeight="1">
      <c r="A2228" s="33" t="s">
        <v>4310</v>
      </c>
      <c r="B2228" s="33"/>
      <c r="C2228" s="33"/>
      <c r="D2228" s="33"/>
      <c r="E2228" s="33"/>
      <c r="F2228" s="33"/>
      <c r="G2228" s="33"/>
      <c r="H2228" s="33"/>
      <c r="I2228" s="33"/>
    </row>
    <row r="2229" spans="1:9" hidden="1" outlineLevel="3" ht="61" customHeight="1">
      <c r="A2229" s="34" t="s">
        <v>4311</v>
      </c>
      <c r="B2229" s="26"/>
      <c r="C2229" s="27" t="s">
        <v>4312</v>
      </c>
      <c r="D2229" s="28">
        <v>807</v>
      </c>
      <c r="E2229" s="29">
        <v>349</v>
      </c>
      <c r="F2229" s="29">
        <v>329</v>
      </c>
      <c r="G2229" s="30"/>
      <c r="H2229" s="31">
        <f>IF(G2229&lt;=D2229,IF($I$5&lt;50000,$I2229,$G2229*$F2229),"Недостаточно количества на складе")</f>
      </c>
      <c r="I2229" s="32">
        <f>IFERROR(G2229*E2229,0)</f>
      </c>
    </row>
    <row r="2230" spans="1:9" hidden="1" outlineLevel="3" ht="61" customHeight="1">
      <c r="A2230" s="34" t="s">
        <v>4313</v>
      </c>
      <c r="B2230" s="26"/>
      <c r="C2230" s="27" t="s">
        <v>4314</v>
      </c>
      <c r="D2230" s="28">
        <v>449</v>
      </c>
      <c r="E2230" s="29">
        <v>539</v>
      </c>
      <c r="F2230" s="29">
        <v>519</v>
      </c>
      <c r="G2230" s="30"/>
      <c r="H2230" s="31">
        <f>IF(G2230&lt;=D2230,IF($I$5&lt;50000,$I2230,$G2230*$F2230),"Недостаточно количества на складе")</f>
      </c>
      <c r="I2230" s="32">
        <f>IFERROR(G2230*E2230,0)</f>
      </c>
    </row>
    <row r="2231" spans="1:9" s="23" customFormat="1" collapsed="1" hidden="1" outlineLevel="2" customHeight="1">
      <c r="A2231" s="33" t="s">
        <v>4315</v>
      </c>
      <c r="B2231" s="33"/>
      <c r="C2231" s="33"/>
      <c r="D2231" s="33"/>
      <c r="E2231" s="33"/>
      <c r="F2231" s="33"/>
      <c r="G2231" s="33"/>
      <c r="H2231" s="33"/>
      <c r="I2231" s="33"/>
    </row>
    <row r="2232" spans="1:9" hidden="1" outlineLevel="3" ht="61" customHeight="1">
      <c r="A2232" s="34" t="s">
        <v>4316</v>
      </c>
      <c r="B2232" s="26"/>
      <c r="C2232" s="27" t="s">
        <v>4317</v>
      </c>
      <c r="D2232" s="28">
        <v>204</v>
      </c>
      <c r="E2232" s="29">
        <v>349</v>
      </c>
      <c r="F2232" s="29">
        <v>329</v>
      </c>
      <c r="G2232" s="30"/>
      <c r="H2232" s="31">
        <f>IF(G2232&lt;=D2232,IF($I$5&lt;50000,$I2232,$G2232*$F2232),"Недостаточно количества на складе")</f>
      </c>
      <c r="I2232" s="32">
        <f>IFERROR(G2232*E2232,0)</f>
      </c>
    </row>
    <row r="2233" spans="1:9" hidden="1" outlineLevel="3" ht="61" customHeight="1">
      <c r="A2233" s="34" t="s">
        <v>4318</v>
      </c>
      <c r="B2233" s="26"/>
      <c r="C2233" s="27" t="s">
        <v>4319</v>
      </c>
      <c r="D2233" s="28">
        <v>672</v>
      </c>
      <c r="E2233" s="29">
        <v>419</v>
      </c>
      <c r="F2233" s="29">
        <v>399</v>
      </c>
      <c r="G2233" s="30"/>
      <c r="H2233" s="31">
        <f>IF(G2233&lt;=D2233,IF($I$5&lt;50000,$I2233,$G2233*$F2233),"Недостаточно количества на складе")</f>
      </c>
      <c r="I2233" s="32">
        <f>IFERROR(G2233*E2233,0)</f>
      </c>
    </row>
    <row r="2234" spans="1:9" hidden="1" outlineLevel="3" ht="61" customHeight="1">
      <c r="A2234" s="34" t="s">
        <v>4320</v>
      </c>
      <c r="B2234" s="26"/>
      <c r="C2234" s="27" t="s">
        <v>4321</v>
      </c>
      <c r="D2234" s="28">
        <v>606</v>
      </c>
      <c r="E2234" s="29">
        <v>249</v>
      </c>
      <c r="F2234" s="29">
        <v>239</v>
      </c>
      <c r="G2234" s="30"/>
      <c r="H2234" s="31">
        <f>IF(G2234&lt;=D2234,IF($I$5&lt;50000,$I2234,$G2234*$F2234),"Недостаточно количества на складе")</f>
      </c>
      <c r="I2234" s="32">
        <f>IFERROR(G2234*E2234,0)</f>
      </c>
    </row>
    <row r="2235" spans="1:9" hidden="1" outlineLevel="3" ht="61" customHeight="1">
      <c r="A2235" s="34" t="s">
        <v>4322</v>
      </c>
      <c r="B2235" s="26"/>
      <c r="C2235" s="27" t="s">
        <v>4323</v>
      </c>
      <c r="D2235" s="28">
        <v>799</v>
      </c>
      <c r="E2235" s="29">
        <v>459</v>
      </c>
      <c r="F2235" s="29">
        <v>439</v>
      </c>
      <c r="G2235" s="30"/>
      <c r="H2235" s="31">
        <f>IF(G2235&lt;=D2235,IF($I$5&lt;50000,$I2235,$G2235*$F2235),"Недостаточно количества на складе")</f>
      </c>
      <c r="I2235" s="32">
        <f>IFERROR(G2235*E2235,0)</f>
      </c>
    </row>
    <row r="2236" spans="1:9" hidden="1" outlineLevel="3" ht="61" customHeight="1">
      <c r="A2236" s="34" t="s">
        <v>4324</v>
      </c>
      <c r="B2236" s="26"/>
      <c r="C2236" s="27" t="s">
        <v>4325</v>
      </c>
      <c r="D2236" s="28">
        <v>258</v>
      </c>
      <c r="E2236" s="29">
        <v>269</v>
      </c>
      <c r="F2236" s="29">
        <v>259</v>
      </c>
      <c r="G2236" s="30"/>
      <c r="H2236" s="31">
        <f>IF(G2236&lt;=D2236,IF($I$5&lt;50000,$I2236,$G2236*$F2236),"Недостаточно количества на складе")</f>
      </c>
      <c r="I2236" s="32">
        <f>IFERROR(G2236*E2236,0)</f>
      </c>
    </row>
    <row r="2237" spans="1:9" hidden="1" outlineLevel="3" ht="61" customHeight="1">
      <c r="A2237" s="34" t="s">
        <v>4326</v>
      </c>
      <c r="B2237" s="26"/>
      <c r="C2237" s="27" t="s">
        <v>4327</v>
      </c>
      <c r="D2237" s="28">
        <v>2941</v>
      </c>
      <c r="E2237" s="29">
        <v>499</v>
      </c>
      <c r="F2237" s="29">
        <v>479</v>
      </c>
      <c r="G2237" s="30"/>
      <c r="H2237" s="31">
        <f>IF(G2237&lt;=D2237,IF($I$5&lt;50000,$I2237,$G2237*$F2237),"Недостаточно количества на складе")</f>
      </c>
      <c r="I2237" s="32">
        <f>IFERROR(G2237*E2237,0)</f>
      </c>
    </row>
    <row r="2238" spans="1:9" hidden="1" outlineLevel="3" ht="61" customHeight="1">
      <c r="A2238" s="34" t="s">
        <v>4328</v>
      </c>
      <c r="B2238" s="26"/>
      <c r="C2238" s="27" t="s">
        <v>4329</v>
      </c>
      <c r="D2238" s="28">
        <v>233</v>
      </c>
      <c r="E2238" s="29">
        <v>279</v>
      </c>
      <c r="F2238" s="29">
        <v>269</v>
      </c>
      <c r="G2238" s="30"/>
      <c r="H2238" s="31">
        <f>IF(G2238&lt;=D2238,IF($I$5&lt;50000,$I2238,$G2238*$F2238),"Недостаточно количества на складе")</f>
      </c>
      <c r="I2238" s="32">
        <f>IFERROR(G2238*E2238,0)</f>
      </c>
    </row>
    <row r="2239" spans="1:9" hidden="1" outlineLevel="3" ht="61" customHeight="1">
      <c r="A2239" s="34" t="s">
        <v>4330</v>
      </c>
      <c r="B2239" s="26"/>
      <c r="C2239" s="27" t="s">
        <v>4331</v>
      </c>
      <c r="D2239" s="28">
        <v>1777</v>
      </c>
      <c r="E2239" s="29">
        <v>529</v>
      </c>
      <c r="F2239" s="29">
        <v>499</v>
      </c>
      <c r="G2239" s="30"/>
      <c r="H2239" s="31">
        <f>IF(G2239&lt;=D2239,IF($I$5&lt;50000,$I2239,$G2239*$F2239),"Недостаточно количества на складе")</f>
      </c>
      <c r="I2239" s="32">
        <f>IFERROR(G2239*E2239,0)</f>
      </c>
    </row>
    <row r="2240" spans="1:9" hidden="1" outlineLevel="3" ht="61" customHeight="1">
      <c r="A2240" s="34" t="s">
        <v>4332</v>
      </c>
      <c r="B2240" s="26"/>
      <c r="C2240" s="27" t="s">
        <v>4333</v>
      </c>
      <c r="D2240" s="28">
        <v>492</v>
      </c>
      <c r="E2240" s="29">
        <v>289</v>
      </c>
      <c r="F2240" s="29">
        <v>279</v>
      </c>
      <c r="G2240" s="30"/>
      <c r="H2240" s="31">
        <f>IF(G2240&lt;=D2240,IF($I$5&lt;50000,$I2240,$G2240*$F2240),"Недостаточно количества на складе")</f>
      </c>
      <c r="I2240" s="32">
        <f>IFERROR(G2240*E2240,0)</f>
      </c>
    </row>
    <row r="2241" spans="1:9" hidden="1" outlineLevel="3" ht="61" customHeight="1">
      <c r="A2241" s="34" t="s">
        <v>4334</v>
      </c>
      <c r="B2241" s="26"/>
      <c r="C2241" s="27" t="s">
        <v>4335</v>
      </c>
      <c r="D2241" s="28">
        <v>65</v>
      </c>
      <c r="E2241" s="29">
        <v>349</v>
      </c>
      <c r="F2241" s="29">
        <v>329</v>
      </c>
      <c r="G2241" s="30"/>
      <c r="H2241" s="31">
        <f>IF(G2241&lt;=D2241,IF($I$5&lt;50000,$I2241,$G2241*$F2241),"Недостаточно количества на складе")</f>
      </c>
      <c r="I2241" s="32">
        <f>IFERROR(G2241*E2241,0)</f>
      </c>
    </row>
    <row r="2242" spans="1:9" hidden="1" outlineLevel="3" ht="61" customHeight="1">
      <c r="A2242" s="34" t="s">
        <v>4336</v>
      </c>
      <c r="B2242" s="26"/>
      <c r="C2242" s="27" t="s">
        <v>4337</v>
      </c>
      <c r="D2242" s="28">
        <v>650</v>
      </c>
      <c r="E2242" s="29">
        <v>469</v>
      </c>
      <c r="F2242" s="29">
        <v>449</v>
      </c>
      <c r="G2242" s="30"/>
      <c r="H2242" s="31">
        <f>IF(G2242&lt;=D2242,IF($I$5&lt;50000,$I2242,$G2242*$F2242),"Недостаточно количества на складе")</f>
      </c>
      <c r="I2242" s="32">
        <f>IFERROR(G2242*E2242,0)</f>
      </c>
    </row>
    <row r="2243" spans="1:9" hidden="1" outlineLevel="3" ht="61" customHeight="1">
      <c r="A2243" s="34" t="s">
        <v>4338</v>
      </c>
      <c r="B2243" s="26"/>
      <c r="C2243" s="27" t="s">
        <v>4339</v>
      </c>
      <c r="D2243" s="28">
        <v>609</v>
      </c>
      <c r="E2243" s="29">
        <v>499</v>
      </c>
      <c r="F2243" s="29">
        <v>479</v>
      </c>
      <c r="G2243" s="30"/>
      <c r="H2243" s="31">
        <f>IF(G2243&lt;=D2243,IF($I$5&lt;50000,$I2243,$G2243*$F2243),"Недостаточно количества на складе")</f>
      </c>
      <c r="I2243" s="32">
        <f>IFERROR(G2243*E2243,0)</f>
      </c>
    </row>
    <row r="2244" spans="1:9" hidden="1" outlineLevel="3" ht="61" customHeight="1">
      <c r="A2244" s="34" t="s">
        <v>4340</v>
      </c>
      <c r="B2244" s="26"/>
      <c r="C2244" s="27" t="s">
        <v>4341</v>
      </c>
      <c r="D2244" s="28">
        <v>447</v>
      </c>
      <c r="E2244" s="29">
        <v>529</v>
      </c>
      <c r="F2244" s="29">
        <v>499</v>
      </c>
      <c r="G2244" s="30"/>
      <c r="H2244" s="31">
        <f>IF(G2244&lt;=D2244,IF($I$5&lt;50000,$I2244,$G2244*$F2244),"Недостаточно количества на складе")</f>
      </c>
      <c r="I2244" s="32">
        <f>IFERROR(G2244*E2244,0)</f>
      </c>
    </row>
    <row r="2245" spans="1:9" s="23" customFormat="1" collapsed="1" hidden="1" outlineLevel="2" customHeight="1">
      <c r="A2245" s="33" t="s">
        <v>4342</v>
      </c>
      <c r="B2245" s="33"/>
      <c r="C2245" s="33"/>
      <c r="D2245" s="33"/>
      <c r="E2245" s="33"/>
      <c r="F2245" s="33"/>
      <c r="G2245" s="33"/>
      <c r="H2245" s="33"/>
      <c r="I2245" s="33"/>
    </row>
    <row r="2246" spans="1:9" hidden="1" outlineLevel="3" ht="61" customHeight="1">
      <c r="A2246" s="34" t="s">
        <v>4343</v>
      </c>
      <c r="B2246" s="26"/>
      <c r="C2246" s="27" t="s">
        <v>4344</v>
      </c>
      <c r="D2246" s="28">
        <v>1253</v>
      </c>
      <c r="E2246" s="29">
        <v>159</v>
      </c>
      <c r="F2246" s="29">
        <v>153</v>
      </c>
      <c r="G2246" s="30"/>
      <c r="H2246" s="31">
        <f>IF(G2246&lt;=D2246,IF($I$5&lt;50000,$I2246,$G2246*$F2246),"Недостаточно количества на складе")</f>
      </c>
      <c r="I2246" s="32">
        <f>IFERROR(G2246*E2246,0)</f>
      </c>
    </row>
    <row r="2247" spans="1:9" hidden="1" outlineLevel="3" ht="61" customHeight="1">
      <c r="A2247" s="34" t="s">
        <v>4345</v>
      </c>
      <c r="B2247" s="26"/>
      <c r="C2247" s="27" t="s">
        <v>4346</v>
      </c>
      <c r="D2247" s="28">
        <v>306</v>
      </c>
      <c r="E2247" s="29">
        <v>179</v>
      </c>
      <c r="F2247" s="29">
        <v>173</v>
      </c>
      <c r="G2247" s="30"/>
      <c r="H2247" s="31">
        <f>IF(G2247&lt;=D2247,IF($I$5&lt;50000,$I2247,$G2247*$F2247),"Недостаточно количества на складе")</f>
      </c>
      <c r="I2247" s="32">
        <f>IFERROR(G2247*E2247,0)</f>
      </c>
    </row>
    <row r="2248" spans="1:9" hidden="1" outlineLevel="3" ht="61" customHeight="1">
      <c r="A2248" s="34" t="s">
        <v>4347</v>
      </c>
      <c r="B2248" s="26"/>
      <c r="C2248" s="27" t="s">
        <v>4348</v>
      </c>
      <c r="D2248" s="28">
        <v>354</v>
      </c>
      <c r="E2248" s="29">
        <v>189</v>
      </c>
      <c r="F2248" s="29">
        <v>183</v>
      </c>
      <c r="G2248" s="30"/>
      <c r="H2248" s="31">
        <f>IF(G2248&lt;=D2248,IF($I$5&lt;50000,$I2248,$G2248*$F2248),"Недостаточно количества на складе")</f>
      </c>
      <c r="I2248" s="32">
        <f>IFERROR(G2248*E2248,0)</f>
      </c>
    </row>
    <row r="2249" spans="1:9" s="23" customFormat="1" collapsed="1" hidden="1" outlineLevel="2" customHeight="1">
      <c r="A2249" s="33" t="s">
        <v>4349</v>
      </c>
      <c r="B2249" s="33"/>
      <c r="C2249" s="33"/>
      <c r="D2249" s="33"/>
      <c r="E2249" s="33"/>
      <c r="F2249" s="33"/>
      <c r="G2249" s="33"/>
      <c r="H2249" s="33"/>
      <c r="I2249" s="33"/>
    </row>
    <row r="2250" spans="1:9" hidden="1" outlineLevel="3" ht="61" customHeight="1">
      <c r="A2250" s="34" t="s">
        <v>4350</v>
      </c>
      <c r="B2250" s="26"/>
      <c r="C2250" s="27" t="s">
        <v>4351</v>
      </c>
      <c r="D2250" s="28">
        <v>256</v>
      </c>
      <c r="E2250" s="29">
        <v>749</v>
      </c>
      <c r="F2250" s="29">
        <v>709</v>
      </c>
      <c r="G2250" s="30"/>
      <c r="H2250" s="31">
        <f>IF(G2250&lt;=D2250,IF($I$5&lt;50000,$I2250,$G2250*$F2250),"Недостаточно количества на складе")</f>
      </c>
      <c r="I2250" s="32">
        <f>IFERROR(G2250*E2250,0)</f>
      </c>
    </row>
    <row r="2251" spans="1:9" hidden="1" outlineLevel="3" ht="61" customHeight="1">
      <c r="A2251" s="34" t="s">
        <v>4352</v>
      </c>
      <c r="B2251" s="26"/>
      <c r="C2251" s="27" t="s">
        <v>4353</v>
      </c>
      <c r="D2251" s="28">
        <v>2998</v>
      </c>
      <c r="E2251" s="29">
        <v>219</v>
      </c>
      <c r="F2251" s="29">
        <v>209</v>
      </c>
      <c r="G2251" s="30"/>
      <c r="H2251" s="31">
        <f>IF(G2251&lt;=D2251,IF($I$5&lt;50000,$I2251,$G2251*$F2251),"Недостаточно количества на складе")</f>
      </c>
      <c r="I2251" s="32">
        <f>IFERROR(G2251*E2251,0)</f>
      </c>
    </row>
    <row r="2252" spans="1:9" hidden="1" outlineLevel="3" ht="61" customHeight="1">
      <c r="A2252" s="34" t="s">
        <v>4354</v>
      </c>
      <c r="B2252" s="26"/>
      <c r="C2252" s="27" t="s">
        <v>4355</v>
      </c>
      <c r="D2252" s="28">
        <v>1492</v>
      </c>
      <c r="E2252" s="29">
        <v>389</v>
      </c>
      <c r="F2252" s="29">
        <v>369</v>
      </c>
      <c r="G2252" s="30"/>
      <c r="H2252" s="31">
        <f>IF(G2252&lt;=D2252,IF($I$5&lt;50000,$I2252,$G2252*$F2252),"Недостаточно количества на складе")</f>
      </c>
      <c r="I2252" s="32">
        <f>IFERROR(G2252*E2252,0)</f>
      </c>
    </row>
    <row r="2253" spans="1:9" s="23" customFormat="1" collapsed="1" hidden="1" outlineLevel="1" customHeight="1">
      <c r="A2253" s="24" t="s">
        <v>4356</v>
      </c>
      <c r="B2253" s="24"/>
      <c r="C2253" s="24"/>
      <c r="D2253" s="24"/>
      <c r="E2253" s="24"/>
      <c r="F2253" s="24"/>
      <c r="G2253" s="24"/>
      <c r="H2253" s="24"/>
      <c r="I2253" s="24"/>
    </row>
    <row r="2254" spans="1:9" s="23" customFormat="1" collapsed="1" hidden="1" outlineLevel="2" customHeight="1">
      <c r="A2254" s="33" t="s">
        <v>4357</v>
      </c>
      <c r="B2254" s="33"/>
      <c r="C2254" s="33"/>
      <c r="D2254" s="33"/>
      <c r="E2254" s="33"/>
      <c r="F2254" s="33"/>
      <c r="G2254" s="33"/>
      <c r="H2254" s="33"/>
      <c r="I2254" s="33"/>
    </row>
    <row r="2255" spans="1:9" hidden="1" outlineLevel="3" ht="61" customHeight="1">
      <c r="A2255" s="34" t="s">
        <v>4358</v>
      </c>
      <c r="B2255" s="26"/>
      <c r="C2255" s="27" t="s">
        <v>4359</v>
      </c>
      <c r="D2255" s="28">
        <v>801</v>
      </c>
      <c r="E2255" s="29">
        <v>129</v>
      </c>
      <c r="F2255" s="29">
        <v>127</v>
      </c>
      <c r="G2255" s="30"/>
      <c r="H2255" s="31">
        <f>IF(G2255&lt;=D2255,IF($I$5&lt;50000,$I2255,$G2255*$F2255),"Недостаточно количества на складе")</f>
      </c>
      <c r="I2255" s="32">
        <f>IFERROR(G2255*E2255,0)</f>
      </c>
    </row>
    <row r="2256" spans="1:9" hidden="1" outlineLevel="3" ht="61" customHeight="1">
      <c r="A2256" s="34" t="s">
        <v>4360</v>
      </c>
      <c r="B2256" s="26"/>
      <c r="C2256" s="27" t="s">
        <v>4361</v>
      </c>
      <c r="D2256" s="28">
        <v>1441</v>
      </c>
      <c r="E2256" s="29">
        <v>609</v>
      </c>
      <c r="F2256" s="29">
        <v>579</v>
      </c>
      <c r="G2256" s="30"/>
      <c r="H2256" s="31">
        <f>IF(G2256&lt;=D2256,IF($I$5&lt;50000,$I2256,$G2256*$F2256),"Недостаточно количества на складе")</f>
      </c>
      <c r="I2256" s="32">
        <f>IFERROR(G2256*E2256,0)</f>
      </c>
    </row>
    <row r="2257" spans="1:9" hidden="1" outlineLevel="3" ht="61" customHeight="1">
      <c r="A2257" s="34" t="s">
        <v>4362</v>
      </c>
      <c r="B2257" s="26"/>
      <c r="C2257" s="27" t="s">
        <v>4363</v>
      </c>
      <c r="D2257" s="28">
        <v>627</v>
      </c>
      <c r="E2257" s="29">
        <v>139</v>
      </c>
      <c r="F2257" s="29">
        <v>137</v>
      </c>
      <c r="G2257" s="30"/>
      <c r="H2257" s="31">
        <f>IF(G2257&lt;=D2257,IF($I$5&lt;50000,$I2257,$G2257*$F2257),"Недостаточно количества на складе")</f>
      </c>
      <c r="I2257" s="32">
        <f>IFERROR(G2257*E2257,0)</f>
      </c>
    </row>
    <row r="2258" spans="1:9" hidden="1" outlineLevel="3" ht="61" customHeight="1">
      <c r="A2258" s="34" t="s">
        <v>4364</v>
      </c>
      <c r="B2258" s="26"/>
      <c r="C2258" s="27" t="s">
        <v>4365</v>
      </c>
      <c r="D2258" s="28">
        <v>217</v>
      </c>
      <c r="E2258" s="29">
        <v>619</v>
      </c>
      <c r="F2258" s="29">
        <v>589</v>
      </c>
      <c r="G2258" s="30"/>
      <c r="H2258" s="31">
        <f>IF(G2258&lt;=D2258,IF($I$5&lt;50000,$I2258,$G2258*$F2258),"Недостаточно количества на складе")</f>
      </c>
      <c r="I2258" s="32">
        <f>IFERROR(G2258*E2258,0)</f>
      </c>
    </row>
    <row r="2259" spans="1:9" hidden="1" outlineLevel="3" ht="61" customHeight="1">
      <c r="A2259" s="34" t="s">
        <v>4366</v>
      </c>
      <c r="B2259" s="26"/>
      <c r="C2259" s="27" t="s">
        <v>4367</v>
      </c>
      <c r="D2259" s="28">
        <v>674</v>
      </c>
      <c r="E2259" s="29">
        <v>149</v>
      </c>
      <c r="F2259" s="29">
        <v>147</v>
      </c>
      <c r="G2259" s="30"/>
      <c r="H2259" s="31">
        <f>IF(G2259&lt;=D2259,IF($I$5&lt;50000,$I2259,$G2259*$F2259),"Недостаточно количества на складе")</f>
      </c>
      <c r="I2259" s="32">
        <f>IFERROR(G2259*E2259,0)</f>
      </c>
    </row>
    <row r="2260" spans="1:9" hidden="1" outlineLevel="3" ht="61" customHeight="1">
      <c r="A2260" s="34" t="s">
        <v>4368</v>
      </c>
      <c r="B2260" s="26"/>
      <c r="C2260" s="27" t="s">
        <v>4369</v>
      </c>
      <c r="D2260" s="28">
        <v>775</v>
      </c>
      <c r="E2260" s="29">
        <v>629</v>
      </c>
      <c r="F2260" s="29">
        <v>599</v>
      </c>
      <c r="G2260" s="30"/>
      <c r="H2260" s="31">
        <f>IF(G2260&lt;=D2260,IF($I$5&lt;50000,$I2260,$G2260*$F2260),"Недостаточно количества на складе")</f>
      </c>
      <c r="I2260" s="32">
        <f>IFERROR(G2260*E2260,0)</f>
      </c>
    </row>
    <row r="2261" spans="1:9" s="23" customFormat="1" collapsed="1" hidden="1" outlineLevel="2" customHeight="1">
      <c r="A2261" s="33" t="s">
        <v>4370</v>
      </c>
      <c r="B2261" s="33"/>
      <c r="C2261" s="33"/>
      <c r="D2261" s="33"/>
      <c r="E2261" s="33"/>
      <c r="F2261" s="33"/>
      <c r="G2261" s="33"/>
      <c r="H2261" s="33"/>
      <c r="I2261" s="33"/>
    </row>
    <row r="2262" spans="1:9" hidden="1" outlineLevel="3" ht="61" customHeight="1">
      <c r="A2262" s="34" t="s">
        <v>4371</v>
      </c>
      <c r="B2262" s="26"/>
      <c r="C2262" s="27" t="s">
        <v>4372</v>
      </c>
      <c r="D2262" s="28">
        <v>1362</v>
      </c>
      <c r="E2262" s="29">
        <v>149</v>
      </c>
      <c r="F2262" s="29">
        <v>147</v>
      </c>
      <c r="G2262" s="30"/>
      <c r="H2262" s="31">
        <f>IF(G2262&lt;=D2262,IF($I$5&lt;50000,$I2262,$G2262*$F2262),"Недостаточно количества на складе")</f>
      </c>
      <c r="I2262" s="32">
        <f>IFERROR(G2262*E2262,0)</f>
      </c>
    </row>
    <row r="2263" spans="1:9" s="23" customFormat="1" collapsed="1" hidden="1" outlineLevel="2" customHeight="1">
      <c r="A2263" s="33" t="s">
        <v>4373</v>
      </c>
      <c r="B2263" s="33"/>
      <c r="C2263" s="33"/>
      <c r="D2263" s="33"/>
      <c r="E2263" s="33"/>
      <c r="F2263" s="33"/>
      <c r="G2263" s="33"/>
      <c r="H2263" s="33"/>
      <c r="I2263" s="33"/>
    </row>
    <row r="2264" spans="1:9" hidden="1" outlineLevel="3" ht="61" customHeight="1">
      <c r="A2264" s="34" t="s">
        <v>4374</v>
      </c>
      <c r="B2264" s="26"/>
      <c r="C2264" s="27" t="s">
        <v>4375</v>
      </c>
      <c r="D2264" s="28">
        <v>2273</v>
      </c>
      <c r="E2264" s="29">
        <v>379</v>
      </c>
      <c r="F2264" s="29">
        <v>359</v>
      </c>
      <c r="G2264" s="30"/>
      <c r="H2264" s="31">
        <f>IF(G2264&lt;=D2264,IF($I$5&lt;50000,$I2264,$G2264*$F2264),"Недостаточно количества на складе")</f>
      </c>
      <c r="I2264" s="32">
        <f>IFERROR(G2264*E2264,0)</f>
      </c>
    </row>
    <row r="2265" spans="1:9" hidden="1" outlineLevel="3" ht="61" customHeight="1">
      <c r="A2265" s="34" t="s">
        <v>4376</v>
      </c>
      <c r="B2265" s="26"/>
      <c r="C2265" s="27" t="s">
        <v>4377</v>
      </c>
      <c r="D2265" s="28">
        <v>2263</v>
      </c>
      <c r="E2265" s="29">
        <v>409</v>
      </c>
      <c r="F2265" s="29">
        <v>389</v>
      </c>
      <c r="G2265" s="30"/>
      <c r="H2265" s="31">
        <f>IF(G2265&lt;=D2265,IF($I$5&lt;50000,$I2265,$G2265*$F2265),"Недостаточно количества на складе")</f>
      </c>
      <c r="I2265" s="32">
        <f>IFERROR(G2265*E2265,0)</f>
      </c>
    </row>
    <row r="2266" spans="1:9" hidden="1" outlineLevel="3" ht="61" customHeight="1">
      <c r="A2266" s="34" t="s">
        <v>4378</v>
      </c>
      <c r="B2266" s="26"/>
      <c r="C2266" s="27" t="s">
        <v>4379</v>
      </c>
      <c r="D2266" s="28">
        <v>1013</v>
      </c>
      <c r="E2266" s="29">
        <v>429</v>
      </c>
      <c r="F2266" s="29">
        <v>409</v>
      </c>
      <c r="G2266" s="30"/>
      <c r="H2266" s="31">
        <f>IF(G2266&lt;=D2266,IF($I$5&lt;50000,$I2266,$G2266*$F2266),"Недостаточно количества на складе")</f>
      </c>
      <c r="I2266" s="32">
        <f>IFERROR(G2266*E2266,0)</f>
      </c>
    </row>
    <row r="2267" spans="1:9" hidden="1" outlineLevel="3" ht="61" customHeight="1">
      <c r="A2267" s="34" t="s">
        <v>4380</v>
      </c>
      <c r="B2267" s="26"/>
      <c r="C2267" s="27" t="s">
        <v>4381</v>
      </c>
      <c r="D2267" s="28">
        <v>312</v>
      </c>
      <c r="E2267" s="29">
        <v>479</v>
      </c>
      <c r="F2267" s="29">
        <v>459</v>
      </c>
      <c r="G2267" s="30"/>
      <c r="H2267" s="31">
        <f>IF(G2267&lt;=D2267,IF($I$5&lt;50000,$I2267,$G2267*$F2267),"Недостаточно количества на складе")</f>
      </c>
      <c r="I2267" s="32">
        <f>IFERROR(G2267*E2267,0)</f>
      </c>
    </row>
    <row r="2268" spans="1:9" hidden="1" outlineLevel="3" ht="61" customHeight="1">
      <c r="A2268" s="34" t="s">
        <v>4382</v>
      </c>
      <c r="B2268" s="26"/>
      <c r="C2268" s="27" t="s">
        <v>4383</v>
      </c>
      <c r="D2268" s="28">
        <v>587</v>
      </c>
      <c r="E2268" s="29">
        <v>539</v>
      </c>
      <c r="F2268" s="29">
        <v>519</v>
      </c>
      <c r="G2268" s="30"/>
      <c r="H2268" s="31">
        <f>IF(G2268&lt;=D2268,IF($I$5&lt;50000,$I2268,$G2268*$F2268),"Недостаточно количества на складе")</f>
      </c>
      <c r="I2268" s="32">
        <f>IFERROR(G2268*E2268,0)</f>
      </c>
    </row>
    <row r="2269" spans="1:9" hidden="1" outlineLevel="3" ht="61" customHeight="1">
      <c r="A2269" s="34" t="s">
        <v>4384</v>
      </c>
      <c r="B2269" s="26"/>
      <c r="C2269" s="27" t="s">
        <v>4385</v>
      </c>
      <c r="D2269" s="28">
        <v>2261</v>
      </c>
      <c r="E2269" s="29">
        <v>309</v>
      </c>
      <c r="F2269" s="29">
        <v>299</v>
      </c>
      <c r="G2269" s="30"/>
      <c r="H2269" s="31">
        <f>IF(G2269&lt;=D2269,IF($I$5&lt;50000,$I2269,$G2269*$F2269),"Недостаточно количества на складе")</f>
      </c>
      <c r="I2269" s="32">
        <f>IFERROR(G2269*E2269,0)</f>
      </c>
    </row>
    <row r="2270" spans="1:9" hidden="1" outlineLevel="3" ht="61" customHeight="1">
      <c r="A2270" s="34" t="s">
        <v>4386</v>
      </c>
      <c r="B2270" s="26"/>
      <c r="C2270" s="27" t="s">
        <v>4387</v>
      </c>
      <c r="D2270" s="28">
        <v>1359</v>
      </c>
      <c r="E2270" s="29">
        <v>579</v>
      </c>
      <c r="F2270" s="29">
        <v>549</v>
      </c>
      <c r="G2270" s="30"/>
      <c r="H2270" s="31">
        <f>IF(G2270&lt;=D2270,IF($I$5&lt;50000,$I2270,$G2270*$F2270),"Недостаточно количества на складе")</f>
      </c>
      <c r="I2270" s="32">
        <f>IFERROR(G2270*E2270,0)</f>
      </c>
    </row>
    <row r="2271" spans="1:9" hidden="1" outlineLevel="3" ht="61" customHeight="1">
      <c r="A2271" s="34" t="s">
        <v>4388</v>
      </c>
      <c r="B2271" s="26"/>
      <c r="C2271" s="27" t="s">
        <v>4389</v>
      </c>
      <c r="D2271" s="28">
        <v>782</v>
      </c>
      <c r="E2271" s="29">
        <v>319</v>
      </c>
      <c r="F2271" s="29">
        <v>309</v>
      </c>
      <c r="G2271" s="30"/>
      <c r="H2271" s="31">
        <f>IF(G2271&lt;=D2271,IF($I$5&lt;50000,$I2271,$G2271*$F2271),"Недостаточно количества на складе")</f>
      </c>
      <c r="I2271" s="32">
        <f>IFERROR(G2271*E2271,0)</f>
      </c>
    </row>
    <row r="2272" spans="1:9" hidden="1" outlineLevel="3" ht="61" customHeight="1">
      <c r="A2272" s="34" t="s">
        <v>4390</v>
      </c>
      <c r="B2272" s="26"/>
      <c r="C2272" s="27" t="s">
        <v>4391</v>
      </c>
      <c r="D2272" s="28">
        <v>1595</v>
      </c>
      <c r="E2272" s="29">
        <v>609</v>
      </c>
      <c r="F2272" s="29">
        <v>579</v>
      </c>
      <c r="G2272" s="30"/>
      <c r="H2272" s="31">
        <f>IF(G2272&lt;=D2272,IF($I$5&lt;50000,$I2272,$G2272*$F2272),"Недостаточно количества на складе")</f>
      </c>
      <c r="I2272" s="32">
        <f>IFERROR(G2272*E2272,0)</f>
      </c>
    </row>
    <row r="2273" spans="1:9" hidden="1" outlineLevel="3" ht="61" customHeight="1">
      <c r="A2273" s="34" t="s">
        <v>4392</v>
      </c>
      <c r="B2273" s="26"/>
      <c r="C2273" s="27" t="s">
        <v>4393</v>
      </c>
      <c r="D2273" s="28">
        <v>464</v>
      </c>
      <c r="E2273" s="29">
        <v>329</v>
      </c>
      <c r="F2273" s="29">
        <v>319</v>
      </c>
      <c r="G2273" s="30"/>
      <c r="H2273" s="31">
        <f>IF(G2273&lt;=D2273,IF($I$5&lt;50000,$I2273,$G2273*$F2273),"Недостаточно количества на складе")</f>
      </c>
      <c r="I2273" s="32">
        <f>IFERROR(G2273*E2273,0)</f>
      </c>
    </row>
    <row r="2274" spans="1:9" hidden="1" outlineLevel="3" ht="61" customHeight="1">
      <c r="A2274" s="34" t="s">
        <v>4394</v>
      </c>
      <c r="B2274" s="26"/>
      <c r="C2274" s="27" t="s">
        <v>4395</v>
      </c>
      <c r="D2274" s="28">
        <v>708</v>
      </c>
      <c r="E2274" s="29">
        <v>299</v>
      </c>
      <c r="F2274" s="29">
        <v>289</v>
      </c>
      <c r="G2274" s="30"/>
      <c r="H2274" s="31">
        <f>IF(G2274&lt;=D2274,IF($I$5&lt;50000,$I2274,$G2274*$F2274),"Недостаточно количества на складе")</f>
      </c>
      <c r="I2274" s="32">
        <f>IFERROR(G2274*E2274,0)</f>
      </c>
    </row>
    <row r="2275" spans="1:9" hidden="1" outlineLevel="3" ht="61" customHeight="1">
      <c r="A2275" s="34" t="s">
        <v>4396</v>
      </c>
      <c r="B2275" s="26"/>
      <c r="C2275" s="27" t="s">
        <v>4397</v>
      </c>
      <c r="D2275" s="28">
        <v>1161</v>
      </c>
      <c r="E2275" s="29">
        <v>329</v>
      </c>
      <c r="F2275" s="29">
        <v>319</v>
      </c>
      <c r="G2275" s="30"/>
      <c r="H2275" s="31">
        <f>IF(G2275&lt;=D2275,IF($I$5&lt;50000,$I2275,$G2275*$F2275),"Недостаточно количества на складе")</f>
      </c>
      <c r="I2275" s="32">
        <f>IFERROR(G2275*E2275,0)</f>
      </c>
    </row>
    <row r="2276" spans="1:9" hidden="1" outlineLevel="3" ht="61" customHeight="1">
      <c r="A2276" s="34" t="s">
        <v>4398</v>
      </c>
      <c r="B2276" s="26"/>
      <c r="C2276" s="27" t="s">
        <v>4399</v>
      </c>
      <c r="D2276" s="28">
        <v>616</v>
      </c>
      <c r="E2276" s="29">
        <v>339</v>
      </c>
      <c r="F2276" s="29">
        <v>329</v>
      </c>
      <c r="G2276" s="30"/>
      <c r="H2276" s="31">
        <f>IF(G2276&lt;=D2276,IF($I$5&lt;50000,$I2276,$G2276*$F2276),"Недостаточно количества на складе")</f>
      </c>
      <c r="I2276" s="32">
        <f>IFERROR(G2276*E2276,0)</f>
      </c>
    </row>
    <row r="2277" spans="1:9" hidden="1" outlineLevel="3" ht="61" customHeight="1">
      <c r="A2277" s="34" t="s">
        <v>4400</v>
      </c>
      <c r="B2277" s="26"/>
      <c r="C2277" s="27" t="s">
        <v>4401</v>
      </c>
      <c r="D2277" s="28">
        <v>287</v>
      </c>
      <c r="E2277" s="29">
        <v>689</v>
      </c>
      <c r="F2277" s="29">
        <v>659</v>
      </c>
      <c r="G2277" s="30"/>
      <c r="H2277" s="31">
        <f>IF(G2277&lt;=D2277,IF($I$5&lt;50000,$I2277,$G2277*$F2277),"Недостаточно количества на складе")</f>
      </c>
      <c r="I2277" s="32">
        <f>IFERROR(G2277*E2277,0)</f>
      </c>
    </row>
    <row r="2278" spans="1:9" hidden="1" outlineLevel="3" ht="61" customHeight="1">
      <c r="A2278" s="34" t="s">
        <v>4402</v>
      </c>
      <c r="B2278" s="26"/>
      <c r="C2278" s="27" t="s">
        <v>4403</v>
      </c>
      <c r="D2278" s="28">
        <v>1710</v>
      </c>
      <c r="E2278" s="29">
        <v>359</v>
      </c>
      <c r="F2278" s="29">
        <v>339</v>
      </c>
      <c r="G2278" s="30"/>
      <c r="H2278" s="31">
        <f>IF(G2278&lt;=D2278,IF($I$5&lt;50000,$I2278,$G2278*$F2278),"Недостаточно количества на складе")</f>
      </c>
      <c r="I2278" s="32">
        <f>IFERROR(G2278*E2278,0)</f>
      </c>
    </row>
    <row r="2279" spans="1:9" hidden="1" outlineLevel="3" ht="61" customHeight="1">
      <c r="A2279" s="34" t="s">
        <v>4404</v>
      </c>
      <c r="B2279" s="26"/>
      <c r="C2279" s="27" t="s">
        <v>4405</v>
      </c>
      <c r="D2279" s="28">
        <v>1474</v>
      </c>
      <c r="E2279" s="29">
        <v>729</v>
      </c>
      <c r="F2279" s="29">
        <v>699</v>
      </c>
      <c r="G2279" s="30"/>
      <c r="H2279" s="31">
        <f>IF(G2279&lt;=D2279,IF($I$5&lt;50000,$I2279,$G2279*$F2279),"Недостаточно количества на складе")</f>
      </c>
      <c r="I2279" s="32">
        <f>IFERROR(G2279*E2279,0)</f>
      </c>
    </row>
    <row r="2280" spans="1:9" hidden="1" outlineLevel="3" ht="61" customHeight="1">
      <c r="A2280" s="34" t="s">
        <v>4406</v>
      </c>
      <c r="B2280" s="26"/>
      <c r="C2280" s="27" t="s">
        <v>4407</v>
      </c>
      <c r="D2280" s="28">
        <v>1498</v>
      </c>
      <c r="E2280" s="29">
        <v>369</v>
      </c>
      <c r="F2280" s="29">
        <v>349</v>
      </c>
      <c r="G2280" s="30"/>
      <c r="H2280" s="31">
        <f>IF(G2280&lt;=D2280,IF($I$5&lt;50000,$I2280,$G2280*$F2280),"Недостаточно количества на складе")</f>
      </c>
      <c r="I2280" s="32">
        <f>IFERROR(G2280*E2280,0)</f>
      </c>
    </row>
    <row r="2281" spans="1:9" hidden="1" outlineLevel="3" ht="61" customHeight="1">
      <c r="A2281" s="34" t="s">
        <v>4408</v>
      </c>
      <c r="B2281" s="26"/>
      <c r="C2281" s="27" t="s">
        <v>4409</v>
      </c>
      <c r="D2281" s="28">
        <v>3209</v>
      </c>
      <c r="E2281" s="29">
        <v>759</v>
      </c>
      <c r="F2281" s="29">
        <v>729</v>
      </c>
      <c r="G2281" s="30"/>
      <c r="H2281" s="31">
        <f>IF(G2281&lt;=D2281,IF($I$5&lt;50000,$I2281,$G2281*$F2281),"Недостаточно количества на складе")</f>
      </c>
      <c r="I2281" s="32">
        <f>IFERROR(G2281*E2281,0)</f>
      </c>
    </row>
    <row r="2282" spans="1:9" hidden="1" outlineLevel="3" ht="61" customHeight="1">
      <c r="A2282" s="34" t="s">
        <v>4410</v>
      </c>
      <c r="B2282" s="26"/>
      <c r="C2282" s="27" t="s">
        <v>4411</v>
      </c>
      <c r="D2282" s="28">
        <v>1059</v>
      </c>
      <c r="E2282" s="29">
        <v>379</v>
      </c>
      <c r="F2282" s="29">
        <v>359</v>
      </c>
      <c r="G2282" s="30"/>
      <c r="H2282" s="31">
        <f>IF(G2282&lt;=D2282,IF($I$5&lt;50000,$I2282,$G2282*$F2282),"Недостаточно количества на складе")</f>
      </c>
      <c r="I2282" s="32">
        <f>IFERROR(G2282*E2282,0)</f>
      </c>
    </row>
    <row r="2283" spans="1:9" hidden="1" outlineLevel="3" ht="61" customHeight="1">
      <c r="A2283" s="34" t="s">
        <v>4412</v>
      </c>
      <c r="B2283" s="26"/>
      <c r="C2283" s="27" t="s">
        <v>4413</v>
      </c>
      <c r="D2283" s="28">
        <v>1324</v>
      </c>
      <c r="E2283" s="29">
        <v>439</v>
      </c>
      <c r="F2283" s="29">
        <v>419</v>
      </c>
      <c r="G2283" s="30"/>
      <c r="H2283" s="31">
        <f>IF(G2283&lt;=D2283,IF($I$5&lt;50000,$I2283,$G2283*$F2283),"Недостаточно количества на складе")</f>
      </c>
      <c r="I2283" s="32">
        <f>IFERROR(G2283*E2283,0)</f>
      </c>
    </row>
    <row r="2284" spans="1:9" s="23" customFormat="1" collapsed="1" hidden="1" outlineLevel="2" customHeight="1">
      <c r="A2284" s="33" t="s">
        <v>4414</v>
      </c>
      <c r="B2284" s="33"/>
      <c r="C2284" s="33"/>
      <c r="D2284" s="33"/>
      <c r="E2284" s="33"/>
      <c r="F2284" s="33"/>
      <c r="G2284" s="33"/>
      <c r="H2284" s="33"/>
      <c r="I2284" s="33"/>
    </row>
    <row r="2285" spans="1:9" hidden="1" outlineLevel="3" ht="61" customHeight="1">
      <c r="A2285" s="34" t="s">
        <v>4415</v>
      </c>
      <c r="B2285" s="26"/>
      <c r="C2285" s="27" t="s">
        <v>4416</v>
      </c>
      <c r="D2285" s="28">
        <v>317</v>
      </c>
      <c r="E2285" s="29">
        <v>209</v>
      </c>
      <c r="F2285" s="29">
        <v>199</v>
      </c>
      <c r="G2285" s="30"/>
      <c r="H2285" s="31">
        <f>IF(G2285&lt;=D2285,IF($I$5&lt;50000,$I2285,$G2285*$F2285),"Недостаточно количества на складе")</f>
      </c>
      <c r="I2285" s="32">
        <f>IFERROR(G2285*E2285,0)</f>
      </c>
    </row>
    <row r="2286" spans="1:9" s="23" customFormat="1" collapsed="1" hidden="1" outlineLevel="2" customHeight="1">
      <c r="A2286" s="33" t="s">
        <v>4417</v>
      </c>
      <c r="B2286" s="33"/>
      <c r="C2286" s="33"/>
      <c r="D2286" s="33"/>
      <c r="E2286" s="33"/>
      <c r="F2286" s="33"/>
      <c r="G2286" s="33"/>
      <c r="H2286" s="33"/>
      <c r="I2286" s="33"/>
    </row>
    <row r="2287" spans="1:9" hidden="1" outlineLevel="3" ht="61" customHeight="1">
      <c r="A2287" s="34" t="s">
        <v>4418</v>
      </c>
      <c r="B2287" s="26"/>
      <c r="C2287" s="27" t="s">
        <v>4419</v>
      </c>
      <c r="D2287" s="28">
        <v>536</v>
      </c>
      <c r="E2287" s="29">
        <v>749</v>
      </c>
      <c r="F2287" s="29">
        <v>709</v>
      </c>
      <c r="G2287" s="30"/>
      <c r="H2287" s="31">
        <f>IF(G2287&lt;=D2287,IF($I$5&lt;50000,$I2287,$G2287*$F2287),"Недостаточно количества на складе")</f>
      </c>
      <c r="I2287" s="32">
        <f>IFERROR(G2287*E2287,0)</f>
      </c>
    </row>
    <row r="2288" spans="1:9" hidden="1" outlineLevel="3" ht="61" customHeight="1">
      <c r="A2288" s="34" t="s">
        <v>4420</v>
      </c>
      <c r="B2288" s="26"/>
      <c r="C2288" s="27" t="s">
        <v>4421</v>
      </c>
      <c r="D2288" s="28">
        <v>1531</v>
      </c>
      <c r="E2288" s="29">
        <v>219</v>
      </c>
      <c r="F2288" s="29">
        <v>209</v>
      </c>
      <c r="G2288" s="30"/>
      <c r="H2288" s="31">
        <f>IF(G2288&lt;=D2288,IF($I$5&lt;50000,$I2288,$G2288*$F2288),"Недостаточно количества на складе")</f>
      </c>
      <c r="I2288" s="32">
        <f>IFERROR(G2288*E2288,0)</f>
      </c>
    </row>
    <row r="2289" spans="1:9" hidden="1" outlineLevel="3" ht="61" customHeight="1">
      <c r="A2289" s="34" t="s">
        <v>4422</v>
      </c>
      <c r="B2289" s="26"/>
      <c r="C2289" s="27" t="s">
        <v>4423</v>
      </c>
      <c r="D2289" s="28">
        <v>4229</v>
      </c>
      <c r="E2289" s="29">
        <v>389</v>
      </c>
      <c r="F2289" s="29">
        <v>369</v>
      </c>
      <c r="G2289" s="30"/>
      <c r="H2289" s="31">
        <f>IF(G2289&lt;=D2289,IF($I$5&lt;50000,$I2289,$G2289*$F2289),"Недостаточно количества на складе")</f>
      </c>
      <c r="I2289" s="32">
        <f>IFERROR(G2289*E2289,0)</f>
      </c>
    </row>
    <row r="2290" spans="1:9" s="23" customFormat="1" collapsed="1" hidden="1" outlineLevel="1" customHeight="1">
      <c r="A2290" s="24" t="s">
        <v>4424</v>
      </c>
      <c r="B2290" s="24"/>
      <c r="C2290" s="24"/>
      <c r="D2290" s="24"/>
      <c r="E2290" s="24"/>
      <c r="F2290" s="24"/>
      <c r="G2290" s="24"/>
      <c r="H2290" s="24"/>
      <c r="I2290" s="24"/>
    </row>
    <row r="2291" spans="1:9" hidden="1" outlineLevel="2" ht="61" customHeight="1">
      <c r="A2291" s="25" t="s">
        <v>4425</v>
      </c>
      <c r="B2291" s="26"/>
      <c r="C2291" s="27" t="s">
        <v>4426</v>
      </c>
      <c r="D2291" s="28">
        <v>91</v>
      </c>
      <c r="E2291" s="29">
        <v>109</v>
      </c>
      <c r="F2291" s="29">
        <v>105</v>
      </c>
      <c r="G2291" s="30"/>
      <c r="H2291" s="31">
        <f>IF(G2291&lt;=D2291,IF($I$5&lt;50000,$I2291,$G2291*$F2291),"Недостаточно количества на складе")</f>
      </c>
      <c r="I2291" s="32">
        <f>IFERROR(G2291*E2291,0)</f>
      </c>
    </row>
    <row r="2292" spans="1:9" hidden="1" outlineLevel="2" ht="61" customHeight="1">
      <c r="A2292" s="25" t="s">
        <v>4427</v>
      </c>
      <c r="B2292" s="26"/>
      <c r="C2292" s="27" t="s">
        <v>4428</v>
      </c>
      <c r="D2292" s="28">
        <v>3</v>
      </c>
      <c r="E2292" s="29">
        <v>109</v>
      </c>
      <c r="F2292" s="29">
        <v>105</v>
      </c>
      <c r="G2292" s="30"/>
      <c r="H2292" s="31">
        <f>IF(G2292&lt;=D2292,IF($I$5&lt;50000,$I2292,$G2292*$F2292),"Недостаточно количества на складе")</f>
      </c>
      <c r="I2292" s="32">
        <f>IFERROR(G2292*E2292,0)</f>
      </c>
    </row>
    <row r="2293" spans="1:9" hidden="1" outlineLevel="2" ht="61" customHeight="1">
      <c r="A2293" s="25" t="s">
        <v>4429</v>
      </c>
      <c r="B2293" s="26"/>
      <c r="C2293" s="27" t="s">
        <v>4430</v>
      </c>
      <c r="D2293" s="28">
        <v>61</v>
      </c>
      <c r="E2293" s="29">
        <v>109</v>
      </c>
      <c r="F2293" s="29">
        <v>105</v>
      </c>
      <c r="G2293" s="30"/>
      <c r="H2293" s="31">
        <f>IF(G2293&lt;=D2293,IF($I$5&lt;50000,$I2293,$G2293*$F2293),"Недостаточно количества на складе")</f>
      </c>
      <c r="I2293" s="32">
        <f>IFERROR(G2293*E2293,0)</f>
      </c>
    </row>
    <row r="2294" spans="1:9" s="23" customFormat="1" collapsed="1" hidden="1" outlineLevel="1" customHeight="1">
      <c r="A2294" s="24" t="s">
        <v>4431</v>
      </c>
      <c r="B2294" s="24"/>
      <c r="C2294" s="24"/>
      <c r="D2294" s="24"/>
      <c r="E2294" s="24"/>
      <c r="F2294" s="24"/>
      <c r="G2294" s="24"/>
      <c r="H2294" s="24"/>
      <c r="I2294" s="24"/>
    </row>
    <row r="2295" spans="1:9" hidden="1" outlineLevel="2" ht="61" customHeight="1">
      <c r="A2295" s="25" t="s">
        <v>4432</v>
      </c>
      <c r="B2295" s="26"/>
      <c r="C2295" s="27" t="s">
        <v>4433</v>
      </c>
      <c r="D2295" s="28">
        <v>1419</v>
      </c>
      <c r="E2295" s="29">
        <v>95</v>
      </c>
      <c r="F2295" s="29">
        <v>90</v>
      </c>
      <c r="G2295" s="30"/>
      <c r="H2295" s="31">
        <f>IF(G2295&lt;=D2295,IF($I$5&lt;50000,$I2295,$G2295*$F2295),"Недостаточно количества на складе")</f>
      </c>
      <c r="I2295" s="32">
        <f>IFERROR(G2295*E2295,0)</f>
      </c>
    </row>
    <row r="2296" spans="1:9" hidden="1" outlineLevel="2" ht="61" customHeight="1">
      <c r="A2296" s="25" t="s">
        <v>4434</v>
      </c>
      <c r="B2296" s="26"/>
      <c r="C2296" s="27" t="s">
        <v>4435</v>
      </c>
      <c r="D2296" s="28">
        <v>1900</v>
      </c>
      <c r="E2296" s="29">
        <v>95</v>
      </c>
      <c r="F2296" s="29">
        <v>90</v>
      </c>
      <c r="G2296" s="30"/>
      <c r="H2296" s="31">
        <f>IF(G2296&lt;=D2296,IF($I$5&lt;50000,$I2296,$G2296*$F2296),"Недостаточно количества на складе")</f>
      </c>
      <c r="I2296" s="32">
        <f>IFERROR(G2296*E2296,0)</f>
      </c>
    </row>
    <row r="2297" spans="1:9" hidden="1" outlineLevel="2" ht="61" customHeight="1">
      <c r="A2297" s="25" t="s">
        <v>4436</v>
      </c>
      <c r="B2297" s="26"/>
      <c r="C2297" s="27" t="s">
        <v>4437</v>
      </c>
      <c r="D2297" s="28">
        <v>1255</v>
      </c>
      <c r="E2297" s="29">
        <v>95</v>
      </c>
      <c r="F2297" s="29">
        <v>90</v>
      </c>
      <c r="G2297" s="30"/>
      <c r="H2297" s="31">
        <f>IF(G2297&lt;=D2297,IF($I$5&lt;50000,$I2297,$G2297*$F2297),"Недостаточно количества на складе")</f>
      </c>
      <c r="I2297" s="32">
        <f>IFERROR(G2297*E2297,0)</f>
      </c>
    </row>
    <row r="2298" spans="1:9" hidden="1" outlineLevel="2" ht="61" customHeight="1">
      <c r="A2298" s="25" t="s">
        <v>4438</v>
      </c>
      <c r="B2298" s="26"/>
      <c r="C2298" s="27" t="s">
        <v>4439</v>
      </c>
      <c r="D2298" s="28">
        <v>482</v>
      </c>
      <c r="E2298" s="29">
        <v>95</v>
      </c>
      <c r="F2298" s="29">
        <v>90</v>
      </c>
      <c r="G2298" s="30"/>
      <c r="H2298" s="31">
        <f>IF(G2298&lt;=D2298,IF($I$5&lt;50000,$I2298,$G2298*$F2298),"Недостаточно количества на складе")</f>
      </c>
      <c r="I2298" s="32">
        <f>IFERROR(G2298*E2298,0)</f>
      </c>
    </row>
    <row r="2299" spans="1:9" hidden="1" outlineLevel="2" ht="61" customHeight="1">
      <c r="A2299" s="25" t="s">
        <v>4440</v>
      </c>
      <c r="B2299" s="26"/>
      <c r="C2299" s="27" t="s">
        <v>4441</v>
      </c>
      <c r="D2299" s="28">
        <v>590</v>
      </c>
      <c r="E2299" s="29">
        <v>95</v>
      </c>
      <c r="F2299" s="29">
        <v>90</v>
      </c>
      <c r="G2299" s="30"/>
      <c r="H2299" s="31">
        <f>IF(G2299&lt;=D2299,IF($I$5&lt;50000,$I2299,$G2299*$F2299),"Недостаточно количества на складе")</f>
      </c>
      <c r="I2299" s="32">
        <f>IFERROR(G2299*E2299,0)</f>
      </c>
    </row>
  </sheetData>
  <sheetProtection formatCells="0" formatColumns="0" formatRows="0" insertColumns="0" insertRows="0" insertHyperlinks="0" deleteColumns="0" deleteRows="0" sort="0" autoFilter="0" pivotTables="0"/>
  <mergeCells count="172">
    <mergeCell ref="F4:H4"/>
    <mergeCell ref="A5:A6"/>
    <mergeCell ref="B5:B6"/>
    <mergeCell ref="C5:C6"/>
    <mergeCell ref="D1:D4"/>
    <mergeCell ref="D5:D6"/>
    <mergeCell ref="A1:C4"/>
    <mergeCell ref="A7:I7"/>
    <mergeCell ref="A8:I8"/>
    <mergeCell ref="A91:I91"/>
    <mergeCell ref="A92:I92"/>
    <mergeCell ref="A101:I101"/>
    <mergeCell ref="A104:I104"/>
    <mergeCell ref="A110:I110"/>
    <mergeCell ref="A114:I114"/>
    <mergeCell ref="A115:I115"/>
    <mergeCell ref="A119:I119"/>
    <mergeCell ref="A120:I120"/>
    <mergeCell ref="A121:I121"/>
    <mergeCell ref="A127:I127"/>
    <mergeCell ref="A136:I136"/>
    <mergeCell ref="A148:I148"/>
    <mergeCell ref="A151:I151"/>
    <mergeCell ref="A192:I192"/>
    <mergeCell ref="A214:I214"/>
    <mergeCell ref="A218:I218"/>
    <mergeCell ref="A219:I219"/>
    <mergeCell ref="A240:I240"/>
    <mergeCell ref="A248:I248"/>
    <mergeCell ref="A252:I252"/>
    <mergeCell ref="A254:I254"/>
    <mergeCell ref="A255:I255"/>
    <mergeCell ref="A298:I298"/>
    <mergeCell ref="A331:I331"/>
    <mergeCell ref="A411:I411"/>
    <mergeCell ref="A412:I412"/>
    <mergeCell ref="A413:I413"/>
    <mergeCell ref="A417:I417"/>
    <mergeCell ref="A431:I431"/>
    <mergeCell ref="A439:I439"/>
    <mergeCell ref="A445:I445"/>
    <mergeCell ref="A452:I452"/>
    <mergeCell ref="A455:I455"/>
    <mergeCell ref="A459:I459"/>
    <mergeCell ref="A460:I460"/>
    <mergeCell ref="A480:I480"/>
    <mergeCell ref="A529:I529"/>
    <mergeCell ref="A606:I606"/>
    <mergeCell ref="A651:I651"/>
    <mergeCell ref="A685:I685"/>
    <mergeCell ref="A715:I715"/>
    <mergeCell ref="A722:I722"/>
    <mergeCell ref="A736:I736"/>
    <mergeCell ref="A737:I737"/>
    <mergeCell ref="A741:I741"/>
    <mergeCell ref="A793:I793"/>
    <mergeCell ref="A794:I794"/>
    <mergeCell ref="A851:I851"/>
    <mergeCell ref="A959:I959"/>
    <mergeCell ref="A1028:I1028"/>
    <mergeCell ref="A1066:I1066"/>
    <mergeCell ref="A1107:I1107"/>
    <mergeCell ref="A1163:I1163"/>
    <mergeCell ref="A1164:I1164"/>
    <mergeCell ref="A1168:I1168"/>
    <mergeCell ref="A1177:I1177"/>
    <mergeCell ref="A1188:I1188"/>
    <mergeCell ref="A1197:I1197"/>
    <mergeCell ref="A1198:I1198"/>
    <mergeCell ref="A1233:I1233"/>
    <mergeCell ref="A1235:I1235"/>
    <mergeCell ref="A1284:I1284"/>
    <mergeCell ref="A1376:I1376"/>
    <mergeCell ref="A1377:I1377"/>
    <mergeCell ref="A1408:I1408"/>
    <mergeCell ref="A1413:I1413"/>
    <mergeCell ref="A1482:I1482"/>
    <mergeCell ref="A1486:I1486"/>
    <mergeCell ref="A1538:I1538"/>
    <mergeCell ref="A1539:I1539"/>
    <mergeCell ref="A1540:I1540"/>
    <mergeCell ref="A1542:I1542"/>
    <mergeCell ref="A1561:I1561"/>
    <mergeCell ref="A1579:I1579"/>
    <mergeCell ref="A1590:I1590"/>
    <mergeCell ref="A1614:I1614"/>
    <mergeCell ref="A1616:I1616"/>
    <mergeCell ref="A1638:I1638"/>
    <mergeCell ref="A1656:I1656"/>
    <mergeCell ref="A1666:I1666"/>
    <mergeCell ref="A1667:I1667"/>
    <mergeCell ref="A1670:I1670"/>
    <mergeCell ref="A1672:I1672"/>
    <mergeCell ref="A1691:I1691"/>
    <mergeCell ref="A1699:I1699"/>
    <mergeCell ref="A1700:I1700"/>
    <mergeCell ref="A1701:I1701"/>
    <mergeCell ref="A1703:I1703"/>
    <mergeCell ref="A1717:I1717"/>
    <mergeCell ref="A1724:I1724"/>
    <mergeCell ref="A1732:I1732"/>
    <mergeCell ref="A1734:I1734"/>
    <mergeCell ref="A1738:I1738"/>
    <mergeCell ref="A1742:I1742"/>
    <mergeCell ref="A1751:I1751"/>
    <mergeCell ref="A1752:I1752"/>
    <mergeCell ref="A1771:I1771"/>
    <mergeCell ref="A1776:I1776"/>
    <mergeCell ref="A1790:I1790"/>
    <mergeCell ref="A1832:I1832"/>
    <mergeCell ref="A1836:I1836"/>
    <mergeCell ref="A1837:I1837"/>
    <mergeCell ref="A1872:I1872"/>
    <mergeCell ref="A1884:I1884"/>
    <mergeCell ref="A1897:I1897"/>
    <mergeCell ref="A1898:I1898"/>
    <mergeCell ref="A1906:I1906"/>
    <mergeCell ref="A1908:I1908"/>
    <mergeCell ref="A1909:I1909"/>
    <mergeCell ref="A1911:I1911"/>
    <mergeCell ref="A1912:I1912"/>
    <mergeCell ref="A1914:I1914"/>
    <mergeCell ref="A1916:I1916"/>
    <mergeCell ref="A1917:I1917"/>
    <mergeCell ref="A1918:I1918"/>
    <mergeCell ref="A1926:I1926"/>
    <mergeCell ref="A1930:I1930"/>
    <mergeCell ref="A1932:I1932"/>
    <mergeCell ref="A1939:I1939"/>
    <mergeCell ref="A1946:I1946"/>
    <mergeCell ref="A1951:I1951"/>
    <mergeCell ref="A1952:I1952"/>
    <mergeCell ref="A1964:I1964"/>
    <mergeCell ref="A1969:I1969"/>
    <mergeCell ref="A1975:I1975"/>
    <mergeCell ref="A1986:I1986"/>
    <mergeCell ref="A2001:I2001"/>
    <mergeCell ref="A2007:I2007"/>
    <mergeCell ref="A2008:I2008"/>
    <mergeCell ref="A2019:I2019"/>
    <mergeCell ref="A2028:I2028"/>
    <mergeCell ref="A2029:I2029"/>
    <mergeCell ref="A2122:I2122"/>
    <mergeCell ref="A2150:I2150"/>
    <mergeCell ref="A2153:I2153"/>
    <mergeCell ref="A2155:I2155"/>
    <mergeCell ref="A2156:I2156"/>
    <mergeCell ref="A2163:I2163"/>
    <mergeCell ref="A2166:I2166"/>
    <mergeCell ref="A2168:I2168"/>
    <mergeCell ref="A2170:I2170"/>
    <mergeCell ref="A2176:I2176"/>
    <mergeCell ref="A2177:I2177"/>
    <mergeCell ref="A2183:I2183"/>
    <mergeCell ref="A2197:I2197"/>
    <mergeCell ref="A2210:I2210"/>
    <mergeCell ref="A2214:I2214"/>
    <mergeCell ref="A2215:I2215"/>
    <mergeCell ref="A2222:I2222"/>
    <mergeCell ref="A2223:I2223"/>
    <mergeCell ref="A2228:I2228"/>
    <mergeCell ref="A2231:I2231"/>
    <mergeCell ref="A2245:I2245"/>
    <mergeCell ref="A2249:I2249"/>
    <mergeCell ref="A2253:I2253"/>
    <mergeCell ref="A2254:I2254"/>
    <mergeCell ref="A2261:I2261"/>
    <mergeCell ref="A2263:I2263"/>
    <mergeCell ref="A2284:I2284"/>
    <mergeCell ref="A2286:I2286"/>
    <mergeCell ref="A2290:I2290"/>
    <mergeCell ref="A2294:I2294"/>
  </mergeCells>
  <hyperlinks>
    <hyperlink ref="H3" r:id="rId1"/>
    <hyperlink ref="F3" r:id="rId2"/>
    <hyperlink ref="D1:D4" r:id="rId3" display="opt.fumiko.ru"/>
    <hyperlink ref="A7" r:id="rId5"/>
    <hyperlink ref="A8" r:id="rId6"/>
    <hyperlink ref="C9" r:id="rId7"/>
    <hyperlink ref="C10" r:id="rId8"/>
    <hyperlink ref="C11" r:id="rId9"/>
    <hyperlink ref="C12" r:id="rId10"/>
    <hyperlink ref="C13" r:id="rId11"/>
    <hyperlink ref="C14" r:id="rId12"/>
    <hyperlink ref="C15" r:id="rId13"/>
    <hyperlink ref="C16" r:id="rId14"/>
    <hyperlink ref="C17" r:id="rId15"/>
    <hyperlink ref="C18" r:id="rId16"/>
    <hyperlink ref="C19" r:id="rId17"/>
    <hyperlink ref="C20" r:id="rId18"/>
    <hyperlink ref="C21" r:id="rId19"/>
    <hyperlink ref="C22" r:id="rId20"/>
    <hyperlink ref="C23" r:id="rId21"/>
    <hyperlink ref="C24" r:id="rId22"/>
    <hyperlink ref="C25" r:id="rId23"/>
    <hyperlink ref="C26" r:id="rId24"/>
    <hyperlink ref="C27" r:id="rId25"/>
    <hyperlink ref="C28" r:id="rId26"/>
    <hyperlink ref="C29" r:id="rId27"/>
    <hyperlink ref="C30" r:id="rId28"/>
    <hyperlink ref="C31" r:id="rId29"/>
    <hyperlink ref="C32" r:id="rId30"/>
    <hyperlink ref="C33" r:id="rId31"/>
    <hyperlink ref="C34" r:id="rId32"/>
    <hyperlink ref="C35" r:id="rId33"/>
    <hyperlink ref="C36" r:id="rId34"/>
    <hyperlink ref="C37" r:id="rId35"/>
    <hyperlink ref="C38" r:id="rId36"/>
    <hyperlink ref="C39" r:id="rId37"/>
    <hyperlink ref="C40" r:id="rId38"/>
    <hyperlink ref="C41" r:id="rId39"/>
    <hyperlink ref="C42" r:id="rId40"/>
    <hyperlink ref="C43" r:id="rId41"/>
    <hyperlink ref="C44" r:id="rId42"/>
    <hyperlink ref="C45" r:id="rId43"/>
    <hyperlink ref="C46" r:id="rId44"/>
    <hyperlink ref="C47" r:id="rId45"/>
    <hyperlink ref="C48" r:id="rId46"/>
    <hyperlink ref="C49" r:id="rId47"/>
    <hyperlink ref="C50" r:id="rId48"/>
    <hyperlink ref="C51" r:id="rId49"/>
    <hyperlink ref="C52" r:id="rId50"/>
    <hyperlink ref="C53" r:id="rId51"/>
    <hyperlink ref="C54" r:id="rId52"/>
    <hyperlink ref="C55" r:id="rId53"/>
    <hyperlink ref="C56" r:id="rId54"/>
    <hyperlink ref="C57" r:id="rId55"/>
    <hyperlink ref="C58" r:id="rId56"/>
    <hyperlink ref="C59" r:id="rId57"/>
    <hyperlink ref="C60" r:id="rId58"/>
    <hyperlink ref="C61" r:id="rId59"/>
    <hyperlink ref="C62" r:id="rId60"/>
    <hyperlink ref="C63" r:id="rId61"/>
    <hyperlink ref="C64" r:id="rId62"/>
    <hyperlink ref="C65" r:id="rId63"/>
    <hyperlink ref="C66" r:id="rId64"/>
    <hyperlink ref="C67" r:id="rId65"/>
    <hyperlink ref="C68" r:id="rId66"/>
    <hyperlink ref="C69" r:id="rId67"/>
    <hyperlink ref="C70" r:id="rId68"/>
    <hyperlink ref="C71" r:id="rId69"/>
    <hyperlink ref="C72" r:id="rId70"/>
    <hyperlink ref="C73" r:id="rId71"/>
    <hyperlink ref="C74" r:id="rId72"/>
    <hyperlink ref="C75" r:id="rId73"/>
    <hyperlink ref="C76" r:id="rId74"/>
    <hyperlink ref="C77" r:id="rId75"/>
    <hyperlink ref="C78" r:id="rId76"/>
    <hyperlink ref="C79" r:id="rId77"/>
    <hyperlink ref="C80" r:id="rId78"/>
    <hyperlink ref="C81" r:id="rId79"/>
    <hyperlink ref="C82" r:id="rId80"/>
    <hyperlink ref="C83" r:id="rId81"/>
    <hyperlink ref="C84" r:id="rId82"/>
    <hyperlink ref="C85" r:id="rId83"/>
    <hyperlink ref="C86" r:id="rId84"/>
    <hyperlink ref="C87" r:id="rId85"/>
    <hyperlink ref="C88" r:id="rId86"/>
    <hyperlink ref="C89" r:id="rId87"/>
    <hyperlink ref="C90" r:id="rId88"/>
    <hyperlink ref="A91" r:id="rId89"/>
    <hyperlink ref="A92" r:id="rId90"/>
    <hyperlink ref="C93" r:id="rId91"/>
    <hyperlink ref="C94" r:id="rId92"/>
    <hyperlink ref="C95" r:id="rId93"/>
    <hyperlink ref="C96" r:id="rId94"/>
    <hyperlink ref="C97" r:id="rId95"/>
    <hyperlink ref="C98" r:id="rId96"/>
    <hyperlink ref="C99" r:id="rId97"/>
    <hyperlink ref="C100" r:id="rId98"/>
    <hyperlink ref="A101" r:id="rId99"/>
    <hyperlink ref="C102" r:id="rId100"/>
    <hyperlink ref="C103" r:id="rId101"/>
    <hyperlink ref="A104" r:id="rId102"/>
    <hyperlink ref="C105" r:id="rId103"/>
    <hyperlink ref="C106" r:id="rId104"/>
    <hyperlink ref="C107" r:id="rId105"/>
    <hyperlink ref="C108" r:id="rId106"/>
    <hyperlink ref="C109" r:id="rId107"/>
    <hyperlink ref="A110" r:id="rId108"/>
    <hyperlink ref="C111" r:id="rId109"/>
    <hyperlink ref="C112" r:id="rId110"/>
    <hyperlink ref="C113" r:id="rId111"/>
    <hyperlink ref="A114" r:id="rId112"/>
    <hyperlink ref="A115" r:id="rId113"/>
    <hyperlink ref="C116" r:id="rId114"/>
    <hyperlink ref="C117" r:id="rId115"/>
    <hyperlink ref="C118" r:id="rId116"/>
    <hyperlink ref="A119" r:id="rId117"/>
    <hyperlink ref="A120" r:id="rId118"/>
    <hyperlink ref="A121" r:id="rId119"/>
    <hyperlink ref="C122" r:id="rId120"/>
    <hyperlink ref="C123" r:id="rId121"/>
    <hyperlink ref="C124" r:id="rId122"/>
    <hyperlink ref="C125" r:id="rId123"/>
    <hyperlink ref="C126" r:id="rId124"/>
    <hyperlink ref="A127" r:id="rId125"/>
    <hyperlink ref="C128" r:id="rId126"/>
    <hyperlink ref="C129" r:id="rId127"/>
    <hyperlink ref="C130" r:id="rId128"/>
    <hyperlink ref="C131" r:id="rId129"/>
    <hyperlink ref="C132" r:id="rId130"/>
    <hyperlink ref="C133" r:id="rId131"/>
    <hyperlink ref="C134" r:id="rId132"/>
    <hyperlink ref="C135" r:id="rId133"/>
    <hyperlink ref="A136" r:id="rId134"/>
    <hyperlink ref="C137" r:id="rId135"/>
    <hyperlink ref="C138" r:id="rId136"/>
    <hyperlink ref="C139" r:id="rId137"/>
    <hyperlink ref="C140" r:id="rId138"/>
    <hyperlink ref="C141" r:id="rId139"/>
    <hyperlink ref="C142" r:id="rId140"/>
    <hyperlink ref="C143" r:id="rId141"/>
    <hyperlink ref="C144" r:id="rId142"/>
    <hyperlink ref="C145" r:id="rId143"/>
    <hyperlink ref="C146" r:id="rId144"/>
    <hyperlink ref="C147" r:id="rId145"/>
    <hyperlink ref="A148" r:id="rId146"/>
    <hyperlink ref="C149" r:id="rId147"/>
    <hyperlink ref="C150" r:id="rId148"/>
    <hyperlink ref="A151" r:id="rId149"/>
    <hyperlink ref="C152" r:id="rId150"/>
    <hyperlink ref="C153" r:id="rId151"/>
    <hyperlink ref="C154" r:id="rId152"/>
    <hyperlink ref="C155" r:id="rId153"/>
    <hyperlink ref="C156" r:id="rId154"/>
    <hyperlink ref="C157" r:id="rId155"/>
    <hyperlink ref="C158" r:id="rId156"/>
    <hyperlink ref="C159" r:id="rId157"/>
    <hyperlink ref="C160" r:id="rId158"/>
    <hyperlink ref="C161" r:id="rId159"/>
    <hyperlink ref="C162" r:id="rId160"/>
    <hyperlink ref="C163" r:id="rId161"/>
    <hyperlink ref="C164" r:id="rId162"/>
    <hyperlink ref="C165" r:id="rId163"/>
    <hyperlink ref="C166" r:id="rId164"/>
    <hyperlink ref="C167" r:id="rId165"/>
    <hyperlink ref="C168" r:id="rId166"/>
    <hyperlink ref="C169" r:id="rId167"/>
    <hyperlink ref="C170" r:id="rId168"/>
    <hyperlink ref="C171" r:id="rId169"/>
    <hyperlink ref="C172" r:id="rId170"/>
    <hyperlink ref="C173" r:id="rId171"/>
    <hyperlink ref="C174" r:id="rId172"/>
    <hyperlink ref="C175" r:id="rId173"/>
    <hyperlink ref="C176" r:id="rId174"/>
    <hyperlink ref="C177" r:id="rId175"/>
    <hyperlink ref="C178" r:id="rId176"/>
    <hyperlink ref="C179" r:id="rId177"/>
    <hyperlink ref="C180" r:id="rId178"/>
    <hyperlink ref="C181" r:id="rId179"/>
    <hyperlink ref="C182" r:id="rId180"/>
    <hyperlink ref="C183" r:id="rId181"/>
    <hyperlink ref="C184" r:id="rId182"/>
    <hyperlink ref="C185" r:id="rId183"/>
    <hyperlink ref="C186" r:id="rId184"/>
    <hyperlink ref="C187" r:id="rId185"/>
    <hyperlink ref="C188" r:id="rId186"/>
    <hyperlink ref="C189" r:id="rId187"/>
    <hyperlink ref="C190" r:id="rId188"/>
    <hyperlink ref="C191" r:id="rId189"/>
    <hyperlink ref="A192" r:id="rId190"/>
    <hyperlink ref="C193" r:id="rId191"/>
    <hyperlink ref="C194" r:id="rId192"/>
    <hyperlink ref="C195" r:id="rId193"/>
    <hyperlink ref="C196" r:id="rId194"/>
    <hyperlink ref="C197" r:id="rId195"/>
    <hyperlink ref="C198" r:id="rId196"/>
    <hyperlink ref="C199" r:id="rId197"/>
    <hyperlink ref="C200" r:id="rId198"/>
    <hyperlink ref="C201" r:id="rId199"/>
    <hyperlink ref="C202" r:id="rId200"/>
    <hyperlink ref="C203" r:id="rId201"/>
    <hyperlink ref="C204" r:id="rId202"/>
    <hyperlink ref="C205" r:id="rId203"/>
    <hyperlink ref="C206" r:id="rId204"/>
    <hyperlink ref="C207" r:id="rId205"/>
    <hyperlink ref="C208" r:id="rId206"/>
    <hyperlink ref="C209" r:id="rId207"/>
    <hyperlink ref="C210" r:id="rId208"/>
    <hyperlink ref="C211" r:id="rId209"/>
    <hyperlink ref="C212" r:id="rId210"/>
    <hyperlink ref="C213" r:id="rId211"/>
    <hyperlink ref="A214" r:id="rId212"/>
    <hyperlink ref="C215" r:id="rId213"/>
    <hyperlink ref="C216" r:id="rId214"/>
    <hyperlink ref="C217" r:id="rId215"/>
    <hyperlink ref="A218" r:id="rId216"/>
    <hyperlink ref="A219" r:id="rId217"/>
    <hyperlink ref="C220" r:id="rId218"/>
    <hyperlink ref="C221" r:id="rId219"/>
    <hyperlink ref="C222" r:id="rId220"/>
    <hyperlink ref="C223" r:id="rId221"/>
    <hyperlink ref="C224" r:id="rId222"/>
    <hyperlink ref="C225" r:id="rId223"/>
    <hyperlink ref="C226" r:id="rId224"/>
    <hyperlink ref="C227" r:id="rId225"/>
    <hyperlink ref="C228" r:id="rId226"/>
    <hyperlink ref="C229" r:id="rId227"/>
    <hyperlink ref="C230" r:id="rId228"/>
    <hyperlink ref="C231" r:id="rId229"/>
    <hyperlink ref="C232" r:id="rId230"/>
    <hyperlink ref="C233" r:id="rId231"/>
    <hyperlink ref="C234" r:id="rId232"/>
    <hyperlink ref="C235" r:id="rId233"/>
    <hyperlink ref="C236" r:id="rId234"/>
    <hyperlink ref="C237" r:id="rId235"/>
    <hyperlink ref="C238" r:id="rId236"/>
    <hyperlink ref="C239" r:id="rId237"/>
    <hyperlink ref="A240" r:id="rId238"/>
    <hyperlink ref="C241" r:id="rId239"/>
    <hyperlink ref="C242" r:id="rId240"/>
    <hyperlink ref="C243" r:id="rId241"/>
    <hyperlink ref="C244" r:id="rId242"/>
    <hyperlink ref="C245" r:id="rId243"/>
    <hyperlink ref="C246" r:id="rId244"/>
    <hyperlink ref="C247" r:id="rId245"/>
    <hyperlink ref="A248" r:id="rId246"/>
    <hyperlink ref="C249" r:id="rId247"/>
    <hyperlink ref="C250" r:id="rId248"/>
    <hyperlink ref="C251" r:id="rId249"/>
    <hyperlink ref="A252" r:id="rId250"/>
    <hyperlink ref="C253" r:id="rId251"/>
    <hyperlink ref="A254" r:id="rId252"/>
    <hyperlink ref="A255" r:id="rId253"/>
    <hyperlink ref="C256" r:id="rId254"/>
    <hyperlink ref="C257" r:id="rId255"/>
    <hyperlink ref="C258" r:id="rId256"/>
    <hyperlink ref="C259" r:id="rId257"/>
    <hyperlink ref="C260" r:id="rId258"/>
    <hyperlink ref="C261" r:id="rId259"/>
    <hyperlink ref="C262" r:id="rId260"/>
    <hyperlink ref="C263" r:id="rId261"/>
    <hyperlink ref="C264" r:id="rId262"/>
    <hyperlink ref="C265" r:id="rId263"/>
    <hyperlink ref="C266" r:id="rId264"/>
    <hyperlink ref="C267" r:id="rId265"/>
    <hyperlink ref="C268" r:id="rId266"/>
    <hyperlink ref="C269" r:id="rId267"/>
    <hyperlink ref="C270" r:id="rId268"/>
    <hyperlink ref="C271" r:id="rId269"/>
    <hyperlink ref="C272" r:id="rId270"/>
    <hyperlink ref="C273" r:id="rId271"/>
    <hyperlink ref="C274" r:id="rId272"/>
    <hyperlink ref="C275" r:id="rId273"/>
    <hyperlink ref="C276" r:id="rId274"/>
    <hyperlink ref="C277" r:id="rId275"/>
    <hyperlink ref="C278" r:id="rId276"/>
    <hyperlink ref="C279" r:id="rId277"/>
    <hyperlink ref="C280" r:id="rId278"/>
    <hyperlink ref="C281" r:id="rId279"/>
    <hyperlink ref="C282" r:id="rId280"/>
    <hyperlink ref="C283" r:id="rId281"/>
    <hyperlink ref="C284" r:id="rId282"/>
    <hyperlink ref="C285" r:id="rId283"/>
    <hyperlink ref="C286" r:id="rId284"/>
    <hyperlink ref="C287" r:id="rId285"/>
    <hyperlink ref="C288" r:id="rId286"/>
    <hyperlink ref="C289" r:id="rId287"/>
    <hyperlink ref="C290" r:id="rId288"/>
    <hyperlink ref="C291" r:id="rId289"/>
    <hyperlink ref="C292" r:id="rId290"/>
    <hyperlink ref="C293" r:id="rId291"/>
    <hyperlink ref="C294" r:id="rId292"/>
    <hyperlink ref="C295" r:id="rId293"/>
    <hyperlink ref="C296" r:id="rId294"/>
    <hyperlink ref="C297" r:id="rId295"/>
    <hyperlink ref="A298" r:id="rId296"/>
    <hyperlink ref="C299" r:id="rId297"/>
    <hyperlink ref="C300" r:id="rId298"/>
    <hyperlink ref="C301" r:id="rId299"/>
    <hyperlink ref="C302" r:id="rId300"/>
    <hyperlink ref="C303" r:id="rId301"/>
    <hyperlink ref="C304" r:id="rId302"/>
    <hyperlink ref="C305" r:id="rId303"/>
    <hyperlink ref="C306" r:id="rId304"/>
    <hyperlink ref="C307" r:id="rId305"/>
    <hyperlink ref="C308" r:id="rId306"/>
    <hyperlink ref="C309" r:id="rId307"/>
    <hyperlink ref="C310" r:id="rId308"/>
    <hyperlink ref="C311" r:id="rId309"/>
    <hyperlink ref="C312" r:id="rId310"/>
    <hyperlink ref="C313" r:id="rId311"/>
    <hyperlink ref="C314" r:id="rId312"/>
    <hyperlink ref="C315" r:id="rId313"/>
    <hyperlink ref="C316" r:id="rId314"/>
    <hyperlink ref="C317" r:id="rId315"/>
    <hyperlink ref="C318" r:id="rId316"/>
    <hyperlink ref="C319" r:id="rId317"/>
    <hyperlink ref="C320" r:id="rId318"/>
    <hyperlink ref="C321" r:id="rId319"/>
    <hyperlink ref="C322" r:id="rId320"/>
    <hyperlink ref="C323" r:id="rId321"/>
    <hyperlink ref="C324" r:id="rId322"/>
    <hyperlink ref="C325" r:id="rId323"/>
    <hyperlink ref="C326" r:id="rId324"/>
    <hyperlink ref="C327" r:id="rId325"/>
    <hyperlink ref="C328" r:id="rId326"/>
    <hyperlink ref="C329" r:id="rId327"/>
    <hyperlink ref="C330" r:id="rId328"/>
    <hyperlink ref="A331" r:id="rId329"/>
    <hyperlink ref="C332" r:id="rId330"/>
    <hyperlink ref="C333" r:id="rId331"/>
    <hyperlink ref="C334" r:id="rId332"/>
    <hyperlink ref="C335" r:id="rId333"/>
    <hyperlink ref="C336" r:id="rId334"/>
    <hyperlink ref="C337" r:id="rId335"/>
    <hyperlink ref="C338" r:id="rId336"/>
    <hyperlink ref="C339" r:id="rId337"/>
    <hyperlink ref="C340" r:id="rId338"/>
    <hyperlink ref="C341" r:id="rId339"/>
    <hyperlink ref="C342" r:id="rId340"/>
    <hyperlink ref="C343" r:id="rId341"/>
    <hyperlink ref="C344" r:id="rId342"/>
    <hyperlink ref="C345" r:id="rId343"/>
    <hyperlink ref="C346" r:id="rId344"/>
    <hyperlink ref="C347" r:id="rId345"/>
    <hyperlink ref="C348" r:id="rId346"/>
    <hyperlink ref="C349" r:id="rId347"/>
    <hyperlink ref="C350" r:id="rId348"/>
    <hyperlink ref="C351" r:id="rId349"/>
    <hyperlink ref="C352" r:id="rId350"/>
    <hyperlink ref="C353" r:id="rId351"/>
    <hyperlink ref="C354" r:id="rId352"/>
    <hyperlink ref="C355" r:id="rId353"/>
    <hyperlink ref="C356" r:id="rId354"/>
    <hyperlink ref="C357" r:id="rId355"/>
    <hyperlink ref="C358" r:id="rId356"/>
    <hyperlink ref="C359" r:id="rId357"/>
    <hyperlink ref="C360" r:id="rId358"/>
    <hyperlink ref="C361" r:id="rId359"/>
    <hyperlink ref="C362" r:id="rId360"/>
    <hyperlink ref="C363" r:id="rId361"/>
    <hyperlink ref="C364" r:id="rId362"/>
    <hyperlink ref="C365" r:id="rId363"/>
    <hyperlink ref="C366" r:id="rId364"/>
    <hyperlink ref="C367" r:id="rId365"/>
    <hyperlink ref="C368" r:id="rId366"/>
    <hyperlink ref="C369" r:id="rId367"/>
    <hyperlink ref="C370" r:id="rId368"/>
    <hyperlink ref="C371" r:id="rId369"/>
    <hyperlink ref="C372" r:id="rId370"/>
    <hyperlink ref="C373" r:id="rId371"/>
    <hyperlink ref="C374" r:id="rId372"/>
    <hyperlink ref="C375" r:id="rId373"/>
    <hyperlink ref="C376" r:id="rId374"/>
    <hyperlink ref="C377" r:id="rId375"/>
    <hyperlink ref="C378" r:id="rId376"/>
    <hyperlink ref="C379" r:id="rId377"/>
    <hyperlink ref="C380" r:id="rId378"/>
    <hyperlink ref="C381" r:id="rId379"/>
    <hyperlink ref="C382" r:id="rId380"/>
    <hyperlink ref="C383" r:id="rId381"/>
    <hyperlink ref="C384" r:id="rId382"/>
    <hyperlink ref="C385" r:id="rId383"/>
    <hyperlink ref="C386" r:id="rId384"/>
    <hyperlink ref="C387" r:id="rId385"/>
    <hyperlink ref="C388" r:id="rId386"/>
    <hyperlink ref="C389" r:id="rId387"/>
    <hyperlink ref="C390" r:id="rId388"/>
    <hyperlink ref="C391" r:id="rId389"/>
    <hyperlink ref="C392" r:id="rId390"/>
    <hyperlink ref="C393" r:id="rId391"/>
    <hyperlink ref="C394" r:id="rId392"/>
    <hyperlink ref="C395" r:id="rId393"/>
    <hyperlink ref="C396" r:id="rId394"/>
    <hyperlink ref="C397" r:id="rId395"/>
    <hyperlink ref="C398" r:id="rId396"/>
    <hyperlink ref="C399" r:id="rId397"/>
    <hyperlink ref="C400" r:id="rId398"/>
    <hyperlink ref="C401" r:id="rId399"/>
    <hyperlink ref="C402" r:id="rId400"/>
    <hyperlink ref="C403" r:id="rId401"/>
    <hyperlink ref="C404" r:id="rId402"/>
    <hyperlink ref="C405" r:id="rId403"/>
    <hyperlink ref="C406" r:id="rId404"/>
    <hyperlink ref="C407" r:id="rId405"/>
    <hyperlink ref="C408" r:id="rId406"/>
    <hyperlink ref="C409" r:id="rId407"/>
    <hyperlink ref="C410" r:id="rId408"/>
    <hyperlink ref="A411" r:id="rId409"/>
    <hyperlink ref="A412" r:id="rId410"/>
    <hyperlink ref="A413" r:id="rId411"/>
    <hyperlink ref="C414" r:id="rId412"/>
    <hyperlink ref="C415" r:id="rId413"/>
    <hyperlink ref="C416" r:id="rId414"/>
    <hyperlink ref="A417" r:id="rId415"/>
    <hyperlink ref="C418" r:id="rId416"/>
    <hyperlink ref="C419" r:id="rId417"/>
    <hyperlink ref="C420" r:id="rId418"/>
    <hyperlink ref="C421" r:id="rId419"/>
    <hyperlink ref="C422" r:id="rId420"/>
    <hyperlink ref="C423" r:id="rId421"/>
    <hyperlink ref="C424" r:id="rId422"/>
    <hyperlink ref="C425" r:id="rId423"/>
    <hyperlink ref="C426" r:id="rId424"/>
    <hyperlink ref="C427" r:id="rId425"/>
    <hyperlink ref="C428" r:id="rId426"/>
    <hyperlink ref="C429" r:id="rId427"/>
    <hyperlink ref="C430" r:id="rId428"/>
    <hyperlink ref="A431" r:id="rId429"/>
    <hyperlink ref="C432" r:id="rId430"/>
    <hyperlink ref="C433" r:id="rId431"/>
    <hyperlink ref="C434" r:id="rId432"/>
    <hyperlink ref="C435" r:id="rId433"/>
    <hyperlink ref="C436" r:id="rId434"/>
    <hyperlink ref="C437" r:id="rId435"/>
    <hyperlink ref="C438" r:id="rId436"/>
    <hyperlink ref="A439" r:id="rId437"/>
    <hyperlink ref="C440" r:id="rId438"/>
    <hyperlink ref="C441" r:id="rId439"/>
    <hyperlink ref="C442" r:id="rId440"/>
    <hyperlink ref="C443" r:id="rId441"/>
    <hyperlink ref="C444" r:id="rId442"/>
    <hyperlink ref="A445" r:id="rId443"/>
    <hyperlink ref="C446" r:id="rId444"/>
    <hyperlink ref="C447" r:id="rId445"/>
    <hyperlink ref="C448" r:id="rId446"/>
    <hyperlink ref="C449" r:id="rId447"/>
    <hyperlink ref="C450" r:id="rId448"/>
    <hyperlink ref="C451" r:id="rId449"/>
    <hyperlink ref="A452" r:id="rId450"/>
    <hyperlink ref="C453" r:id="rId451"/>
    <hyperlink ref="C454" r:id="rId452"/>
    <hyperlink ref="A455" r:id="rId453"/>
    <hyperlink ref="C456" r:id="rId454"/>
    <hyperlink ref="C457" r:id="rId455"/>
    <hyperlink ref="C458" r:id="rId456"/>
    <hyperlink ref="A459" r:id="rId457"/>
    <hyperlink ref="A460" r:id="rId458"/>
    <hyperlink ref="C461" r:id="rId459"/>
    <hyperlink ref="C462" r:id="rId460"/>
    <hyperlink ref="C463" r:id="rId461"/>
    <hyperlink ref="C464" r:id="rId462"/>
    <hyperlink ref="C465" r:id="rId463"/>
    <hyperlink ref="C466" r:id="rId464"/>
    <hyperlink ref="C467" r:id="rId465"/>
    <hyperlink ref="C468" r:id="rId466"/>
    <hyperlink ref="C469" r:id="rId467"/>
    <hyperlink ref="C470" r:id="rId468"/>
    <hyperlink ref="C471" r:id="rId469"/>
    <hyperlink ref="C472" r:id="rId470"/>
    <hyperlink ref="C473" r:id="rId471"/>
    <hyperlink ref="C474" r:id="rId472"/>
    <hyperlink ref="C475" r:id="rId473"/>
    <hyperlink ref="C476" r:id="rId474"/>
    <hyperlink ref="C477" r:id="rId475"/>
    <hyperlink ref="C478" r:id="rId476"/>
    <hyperlink ref="C479" r:id="rId477"/>
    <hyperlink ref="A480" r:id="rId478"/>
    <hyperlink ref="C481" r:id="rId479"/>
    <hyperlink ref="C482" r:id="rId480"/>
    <hyperlink ref="C483" r:id="rId481"/>
    <hyperlink ref="C484" r:id="rId482"/>
    <hyperlink ref="C485" r:id="rId483"/>
    <hyperlink ref="C486" r:id="rId484"/>
    <hyperlink ref="C487" r:id="rId485"/>
    <hyperlink ref="C488" r:id="rId486"/>
    <hyperlink ref="C489" r:id="rId487"/>
    <hyperlink ref="C490" r:id="rId488"/>
    <hyperlink ref="C491" r:id="rId489"/>
    <hyperlink ref="C492" r:id="rId490"/>
    <hyperlink ref="C493" r:id="rId491"/>
    <hyperlink ref="C494" r:id="rId492"/>
    <hyperlink ref="C495" r:id="rId493"/>
    <hyperlink ref="C496" r:id="rId494"/>
    <hyperlink ref="C497" r:id="rId495"/>
    <hyperlink ref="C498" r:id="rId496"/>
    <hyperlink ref="C499" r:id="rId497"/>
    <hyperlink ref="C500" r:id="rId498"/>
    <hyperlink ref="C501" r:id="rId499"/>
    <hyperlink ref="C502" r:id="rId500"/>
    <hyperlink ref="C503" r:id="rId501"/>
    <hyperlink ref="C504" r:id="rId502"/>
    <hyperlink ref="C505" r:id="rId503"/>
    <hyperlink ref="C506" r:id="rId504"/>
    <hyperlink ref="C507" r:id="rId505"/>
    <hyperlink ref="C508" r:id="rId506"/>
    <hyperlink ref="C509" r:id="rId507"/>
    <hyperlink ref="C510" r:id="rId508"/>
    <hyperlink ref="C511" r:id="rId509"/>
    <hyperlink ref="C512" r:id="rId510"/>
    <hyperlink ref="C513" r:id="rId511"/>
    <hyperlink ref="C514" r:id="rId512"/>
    <hyperlink ref="C515" r:id="rId513"/>
    <hyperlink ref="C516" r:id="rId514"/>
    <hyperlink ref="C517" r:id="rId515"/>
    <hyperlink ref="C518" r:id="rId516"/>
    <hyperlink ref="C519" r:id="rId517"/>
    <hyperlink ref="C520" r:id="rId518"/>
    <hyperlink ref="C521" r:id="rId519"/>
    <hyperlink ref="C522" r:id="rId520"/>
    <hyperlink ref="C523" r:id="rId521"/>
    <hyperlink ref="C524" r:id="rId522"/>
    <hyperlink ref="C525" r:id="rId523"/>
    <hyperlink ref="C526" r:id="rId524"/>
    <hyperlink ref="C527" r:id="rId525"/>
    <hyperlink ref="C528" r:id="rId526"/>
    <hyperlink ref="A529" r:id="rId527"/>
    <hyperlink ref="C530" r:id="rId528"/>
    <hyperlink ref="C531" r:id="rId529"/>
    <hyperlink ref="C532" r:id="rId530"/>
    <hyperlink ref="C533" r:id="rId531"/>
    <hyperlink ref="C534" r:id="rId532"/>
    <hyperlink ref="C535" r:id="rId533"/>
    <hyperlink ref="C536" r:id="rId534"/>
    <hyperlink ref="C537" r:id="rId535"/>
    <hyperlink ref="C538" r:id="rId536"/>
    <hyperlink ref="C539" r:id="rId537"/>
    <hyperlink ref="C540" r:id="rId538"/>
    <hyperlink ref="C541" r:id="rId539"/>
    <hyperlink ref="C542" r:id="rId540"/>
    <hyperlink ref="C543" r:id="rId541"/>
    <hyperlink ref="C544" r:id="rId542"/>
    <hyperlink ref="C545" r:id="rId543"/>
    <hyperlink ref="C546" r:id="rId544"/>
    <hyperlink ref="C547" r:id="rId545"/>
    <hyperlink ref="C548" r:id="rId546"/>
    <hyperlink ref="C549" r:id="rId547"/>
    <hyperlink ref="C550" r:id="rId548"/>
    <hyperlink ref="C551" r:id="rId549"/>
    <hyperlink ref="C552" r:id="rId550"/>
    <hyperlink ref="C553" r:id="rId551"/>
    <hyperlink ref="C554" r:id="rId552"/>
    <hyperlink ref="C555" r:id="rId553"/>
    <hyperlink ref="C556" r:id="rId554"/>
    <hyperlink ref="C557" r:id="rId555"/>
    <hyperlink ref="C558" r:id="rId556"/>
    <hyperlink ref="C559" r:id="rId557"/>
    <hyperlink ref="C560" r:id="rId558"/>
    <hyperlink ref="C561" r:id="rId559"/>
    <hyperlink ref="C562" r:id="rId560"/>
    <hyperlink ref="C563" r:id="rId561"/>
    <hyperlink ref="C564" r:id="rId562"/>
    <hyperlink ref="C565" r:id="rId563"/>
    <hyperlink ref="C566" r:id="rId564"/>
    <hyperlink ref="C567" r:id="rId565"/>
    <hyperlink ref="C568" r:id="rId566"/>
    <hyperlink ref="C569" r:id="rId567"/>
    <hyperlink ref="C570" r:id="rId568"/>
    <hyperlink ref="C571" r:id="rId569"/>
    <hyperlink ref="C572" r:id="rId570"/>
    <hyperlink ref="C573" r:id="rId571"/>
    <hyperlink ref="C574" r:id="rId572"/>
    <hyperlink ref="C575" r:id="rId573"/>
    <hyperlink ref="C576" r:id="rId574"/>
    <hyperlink ref="C577" r:id="rId575"/>
    <hyperlink ref="C578" r:id="rId576"/>
    <hyperlink ref="C579" r:id="rId577"/>
    <hyperlink ref="C580" r:id="rId578"/>
    <hyperlink ref="C581" r:id="rId579"/>
    <hyperlink ref="C582" r:id="rId580"/>
    <hyperlink ref="C583" r:id="rId581"/>
    <hyperlink ref="C584" r:id="rId582"/>
    <hyperlink ref="C585" r:id="rId583"/>
    <hyperlink ref="C586" r:id="rId584"/>
    <hyperlink ref="C587" r:id="rId585"/>
    <hyperlink ref="C588" r:id="rId586"/>
    <hyperlink ref="C589" r:id="rId587"/>
    <hyperlink ref="C590" r:id="rId588"/>
    <hyperlink ref="C591" r:id="rId589"/>
    <hyperlink ref="C592" r:id="rId590"/>
    <hyperlink ref="C593" r:id="rId591"/>
    <hyperlink ref="C594" r:id="rId592"/>
    <hyperlink ref="C595" r:id="rId593"/>
    <hyperlink ref="C596" r:id="rId594"/>
    <hyperlink ref="C597" r:id="rId595"/>
    <hyperlink ref="C598" r:id="rId596"/>
    <hyperlink ref="C599" r:id="rId597"/>
    <hyperlink ref="C600" r:id="rId598"/>
    <hyperlink ref="C601" r:id="rId599"/>
    <hyperlink ref="C602" r:id="rId600"/>
    <hyperlink ref="C603" r:id="rId601"/>
    <hyperlink ref="C604" r:id="rId602"/>
    <hyperlink ref="C605" r:id="rId603"/>
    <hyperlink ref="A606" r:id="rId604"/>
    <hyperlink ref="C607" r:id="rId605"/>
    <hyperlink ref="C608" r:id="rId606"/>
    <hyperlink ref="C609" r:id="rId607"/>
    <hyperlink ref="C610" r:id="rId608"/>
    <hyperlink ref="C611" r:id="rId609"/>
    <hyperlink ref="C612" r:id="rId610"/>
    <hyperlink ref="C613" r:id="rId611"/>
    <hyperlink ref="C614" r:id="rId612"/>
    <hyperlink ref="C615" r:id="rId613"/>
    <hyperlink ref="C616" r:id="rId614"/>
    <hyperlink ref="C617" r:id="rId615"/>
    <hyperlink ref="C618" r:id="rId616"/>
    <hyperlink ref="C619" r:id="rId617"/>
    <hyperlink ref="C620" r:id="rId618"/>
    <hyperlink ref="C621" r:id="rId619"/>
    <hyperlink ref="C622" r:id="rId620"/>
    <hyperlink ref="C623" r:id="rId621"/>
    <hyperlink ref="C624" r:id="rId622"/>
    <hyperlink ref="C625" r:id="rId623"/>
    <hyperlink ref="C626" r:id="rId624"/>
    <hyperlink ref="C627" r:id="rId625"/>
    <hyperlink ref="C628" r:id="rId626"/>
    <hyperlink ref="C629" r:id="rId627"/>
    <hyperlink ref="C630" r:id="rId628"/>
    <hyperlink ref="C631" r:id="rId629"/>
    <hyperlink ref="C632" r:id="rId630"/>
    <hyperlink ref="C633" r:id="rId631"/>
    <hyperlink ref="C634" r:id="rId632"/>
    <hyperlink ref="C635" r:id="rId633"/>
    <hyperlink ref="C636" r:id="rId634"/>
    <hyperlink ref="C637" r:id="rId635"/>
    <hyperlink ref="C638" r:id="rId636"/>
    <hyperlink ref="C639" r:id="rId637"/>
    <hyperlink ref="C640" r:id="rId638"/>
    <hyperlink ref="C641" r:id="rId639"/>
    <hyperlink ref="C642" r:id="rId640"/>
    <hyperlink ref="C643" r:id="rId641"/>
    <hyperlink ref="C644" r:id="rId642"/>
    <hyperlink ref="C645" r:id="rId643"/>
    <hyperlink ref="C646" r:id="rId644"/>
    <hyperlink ref="C647" r:id="rId645"/>
    <hyperlink ref="C648" r:id="rId646"/>
    <hyperlink ref="C649" r:id="rId647"/>
    <hyperlink ref="C650" r:id="rId648"/>
    <hyperlink ref="A651" r:id="rId649"/>
    <hyperlink ref="C652" r:id="rId650"/>
    <hyperlink ref="C653" r:id="rId651"/>
    <hyperlink ref="C654" r:id="rId652"/>
    <hyperlink ref="C655" r:id="rId653"/>
    <hyperlink ref="C656" r:id="rId654"/>
    <hyperlink ref="C657" r:id="rId655"/>
    <hyperlink ref="C658" r:id="rId656"/>
    <hyperlink ref="C659" r:id="rId657"/>
    <hyperlink ref="C660" r:id="rId658"/>
    <hyperlink ref="C661" r:id="rId659"/>
    <hyperlink ref="C662" r:id="rId660"/>
    <hyperlink ref="C663" r:id="rId661"/>
    <hyperlink ref="C664" r:id="rId662"/>
    <hyperlink ref="C665" r:id="rId663"/>
    <hyperlink ref="C666" r:id="rId664"/>
    <hyperlink ref="C667" r:id="rId665"/>
    <hyperlink ref="C668" r:id="rId666"/>
    <hyperlink ref="C669" r:id="rId667"/>
    <hyperlink ref="C670" r:id="rId668"/>
    <hyperlink ref="C671" r:id="rId669"/>
    <hyperlink ref="C672" r:id="rId670"/>
    <hyperlink ref="C673" r:id="rId671"/>
    <hyperlink ref="C674" r:id="rId672"/>
    <hyperlink ref="C675" r:id="rId673"/>
    <hyperlink ref="C676" r:id="rId674"/>
    <hyperlink ref="C677" r:id="rId675"/>
    <hyperlink ref="C678" r:id="rId676"/>
    <hyperlink ref="C679" r:id="rId677"/>
    <hyperlink ref="C680" r:id="rId678"/>
    <hyperlink ref="C681" r:id="rId679"/>
    <hyperlink ref="C682" r:id="rId680"/>
    <hyperlink ref="C683" r:id="rId681"/>
    <hyperlink ref="C684" r:id="rId682"/>
    <hyperlink ref="A685" r:id="rId683"/>
    <hyperlink ref="C686" r:id="rId684"/>
    <hyperlink ref="C687" r:id="rId685"/>
    <hyperlink ref="C688" r:id="rId686"/>
    <hyperlink ref="C689" r:id="rId687"/>
    <hyperlink ref="C690" r:id="rId688"/>
    <hyperlink ref="C691" r:id="rId689"/>
    <hyperlink ref="C692" r:id="rId690"/>
    <hyperlink ref="C693" r:id="rId691"/>
    <hyperlink ref="C694" r:id="rId692"/>
    <hyperlink ref="C695" r:id="rId693"/>
    <hyperlink ref="C696" r:id="rId694"/>
    <hyperlink ref="C697" r:id="rId695"/>
    <hyperlink ref="C698" r:id="rId696"/>
    <hyperlink ref="C699" r:id="rId697"/>
    <hyperlink ref="C700" r:id="rId698"/>
    <hyperlink ref="C701" r:id="rId699"/>
    <hyperlink ref="C702" r:id="rId700"/>
    <hyperlink ref="C703" r:id="rId701"/>
    <hyperlink ref="C704" r:id="rId702"/>
    <hyperlink ref="C705" r:id="rId703"/>
    <hyperlink ref="C706" r:id="rId704"/>
    <hyperlink ref="C707" r:id="rId705"/>
    <hyperlink ref="C708" r:id="rId706"/>
    <hyperlink ref="C709" r:id="rId707"/>
    <hyperlink ref="C710" r:id="rId708"/>
    <hyperlink ref="C711" r:id="rId709"/>
    <hyperlink ref="C712" r:id="rId710"/>
    <hyperlink ref="C713" r:id="rId711"/>
    <hyperlink ref="C714" r:id="rId712"/>
    <hyperlink ref="A715" r:id="rId713"/>
    <hyperlink ref="C716" r:id="rId714"/>
    <hyperlink ref="C717" r:id="rId715"/>
    <hyperlink ref="C718" r:id="rId716"/>
    <hyperlink ref="C719" r:id="rId717"/>
    <hyperlink ref="C720" r:id="rId718"/>
    <hyperlink ref="C721" r:id="rId719"/>
    <hyperlink ref="A722" r:id="rId720"/>
    <hyperlink ref="C723" r:id="rId721"/>
    <hyperlink ref="C724" r:id="rId722"/>
    <hyperlink ref="C725" r:id="rId723"/>
    <hyperlink ref="C726" r:id="rId724"/>
    <hyperlink ref="C727" r:id="rId725"/>
    <hyperlink ref="C728" r:id="rId726"/>
    <hyperlink ref="C729" r:id="rId727"/>
    <hyperlink ref="C730" r:id="rId728"/>
    <hyperlink ref="C731" r:id="rId729"/>
    <hyperlink ref="C732" r:id="rId730"/>
    <hyperlink ref="C733" r:id="rId731"/>
    <hyperlink ref="C734" r:id="rId732"/>
    <hyperlink ref="C735" r:id="rId733"/>
    <hyperlink ref="A736" r:id="rId734"/>
    <hyperlink ref="A737" r:id="rId735"/>
    <hyperlink ref="C738" r:id="rId736"/>
    <hyperlink ref="C739" r:id="rId737"/>
    <hyperlink ref="C740" r:id="rId738"/>
    <hyperlink ref="A741" r:id="rId739"/>
    <hyperlink ref="C742" r:id="rId740"/>
    <hyperlink ref="C743" r:id="rId741"/>
    <hyperlink ref="C744" r:id="rId742"/>
    <hyperlink ref="C745" r:id="rId743"/>
    <hyperlink ref="C746" r:id="rId744"/>
    <hyperlink ref="C747" r:id="rId745"/>
    <hyperlink ref="C748" r:id="rId746"/>
    <hyperlink ref="C749" r:id="rId747"/>
    <hyperlink ref="C750" r:id="rId748"/>
    <hyperlink ref="C751" r:id="rId749"/>
    <hyperlink ref="C752" r:id="rId750"/>
    <hyperlink ref="C753" r:id="rId751"/>
    <hyperlink ref="C754" r:id="rId752"/>
    <hyperlink ref="C755" r:id="rId753"/>
    <hyperlink ref="C756" r:id="rId754"/>
    <hyperlink ref="C757" r:id="rId755"/>
    <hyperlink ref="C758" r:id="rId756"/>
    <hyperlink ref="C759" r:id="rId757"/>
    <hyperlink ref="C760" r:id="rId758"/>
    <hyperlink ref="C761" r:id="rId759"/>
    <hyperlink ref="C762" r:id="rId760"/>
    <hyperlink ref="C763" r:id="rId761"/>
    <hyperlink ref="C764" r:id="rId762"/>
    <hyperlink ref="C765" r:id="rId763"/>
    <hyperlink ref="C766" r:id="rId764"/>
    <hyperlink ref="C767" r:id="rId765"/>
    <hyperlink ref="C768" r:id="rId766"/>
    <hyperlink ref="C769" r:id="rId767"/>
    <hyperlink ref="C770" r:id="rId768"/>
    <hyperlink ref="C771" r:id="rId769"/>
    <hyperlink ref="C772" r:id="rId770"/>
    <hyperlink ref="C773" r:id="rId771"/>
    <hyperlink ref="C774" r:id="rId772"/>
    <hyperlink ref="C775" r:id="rId773"/>
    <hyperlink ref="C776" r:id="rId774"/>
    <hyperlink ref="C777" r:id="rId775"/>
    <hyperlink ref="C778" r:id="rId776"/>
    <hyperlink ref="C779" r:id="rId777"/>
    <hyperlink ref="C780" r:id="rId778"/>
    <hyperlink ref="C781" r:id="rId779"/>
    <hyperlink ref="C782" r:id="rId780"/>
    <hyperlink ref="C783" r:id="rId781"/>
    <hyperlink ref="C784" r:id="rId782"/>
    <hyperlink ref="C785" r:id="rId783"/>
    <hyperlink ref="C786" r:id="rId784"/>
    <hyperlink ref="C787" r:id="rId785"/>
    <hyperlink ref="C788" r:id="rId786"/>
    <hyperlink ref="C789" r:id="rId787"/>
    <hyperlink ref="C790" r:id="rId788"/>
    <hyperlink ref="C791" r:id="rId789"/>
    <hyperlink ref="C792" r:id="rId790"/>
    <hyperlink ref="A793" r:id="rId791"/>
    <hyperlink ref="A794" r:id="rId792"/>
    <hyperlink ref="C795" r:id="rId793"/>
    <hyperlink ref="C796" r:id="rId794"/>
    <hyperlink ref="C797" r:id="rId795"/>
    <hyperlink ref="C798" r:id="rId796"/>
    <hyperlink ref="C799" r:id="rId797"/>
    <hyperlink ref="C800" r:id="rId798"/>
    <hyperlink ref="C801" r:id="rId799"/>
    <hyperlink ref="C802" r:id="rId800"/>
    <hyperlink ref="C803" r:id="rId801"/>
    <hyperlink ref="C804" r:id="rId802"/>
    <hyperlink ref="C805" r:id="rId803"/>
    <hyperlink ref="C806" r:id="rId804"/>
    <hyperlink ref="C807" r:id="rId805"/>
    <hyperlink ref="C808" r:id="rId806"/>
    <hyperlink ref="C809" r:id="rId807"/>
    <hyperlink ref="C810" r:id="rId808"/>
    <hyperlink ref="C811" r:id="rId809"/>
    <hyperlink ref="C812" r:id="rId810"/>
    <hyperlink ref="C813" r:id="rId811"/>
    <hyperlink ref="C814" r:id="rId812"/>
    <hyperlink ref="C815" r:id="rId813"/>
    <hyperlink ref="C816" r:id="rId814"/>
    <hyperlink ref="C817" r:id="rId815"/>
    <hyperlink ref="C818" r:id="rId816"/>
    <hyperlink ref="C819" r:id="rId817"/>
    <hyperlink ref="C820" r:id="rId818"/>
    <hyperlink ref="C821" r:id="rId819"/>
    <hyperlink ref="C822" r:id="rId820"/>
    <hyperlink ref="C823" r:id="rId821"/>
    <hyperlink ref="C824" r:id="rId822"/>
    <hyperlink ref="C825" r:id="rId823"/>
    <hyperlink ref="C826" r:id="rId824"/>
    <hyperlink ref="C827" r:id="rId825"/>
    <hyperlink ref="C828" r:id="rId826"/>
    <hyperlink ref="C829" r:id="rId827"/>
    <hyperlink ref="C830" r:id="rId828"/>
    <hyperlink ref="C831" r:id="rId829"/>
    <hyperlink ref="C832" r:id="rId830"/>
    <hyperlink ref="C833" r:id="rId831"/>
    <hyperlink ref="C834" r:id="rId832"/>
    <hyperlink ref="C835" r:id="rId833"/>
    <hyperlink ref="C836" r:id="rId834"/>
    <hyperlink ref="C837" r:id="rId835"/>
    <hyperlink ref="C838" r:id="rId836"/>
    <hyperlink ref="C839" r:id="rId837"/>
    <hyperlink ref="C840" r:id="rId838"/>
    <hyperlink ref="C841" r:id="rId839"/>
    <hyperlink ref="C842" r:id="rId840"/>
    <hyperlink ref="C843" r:id="rId841"/>
    <hyperlink ref="C844" r:id="rId842"/>
    <hyperlink ref="C845" r:id="rId843"/>
    <hyperlink ref="C846" r:id="rId844"/>
    <hyperlink ref="C847" r:id="rId845"/>
    <hyperlink ref="C848" r:id="rId846"/>
    <hyperlink ref="C849" r:id="rId847"/>
    <hyperlink ref="C850" r:id="rId848"/>
    <hyperlink ref="A851" r:id="rId849"/>
    <hyperlink ref="C852" r:id="rId850"/>
    <hyperlink ref="C853" r:id="rId851"/>
    <hyperlink ref="C854" r:id="rId852"/>
    <hyperlink ref="C855" r:id="rId853"/>
    <hyperlink ref="C856" r:id="rId854"/>
    <hyperlink ref="C857" r:id="rId855"/>
    <hyperlink ref="C858" r:id="rId856"/>
    <hyperlink ref="C859" r:id="rId857"/>
    <hyperlink ref="C860" r:id="rId858"/>
    <hyperlink ref="C861" r:id="rId859"/>
    <hyperlink ref="C862" r:id="rId860"/>
    <hyperlink ref="C863" r:id="rId861"/>
    <hyperlink ref="C864" r:id="rId862"/>
    <hyperlink ref="C865" r:id="rId863"/>
    <hyperlink ref="C866" r:id="rId864"/>
    <hyperlink ref="C867" r:id="rId865"/>
    <hyperlink ref="C868" r:id="rId866"/>
    <hyperlink ref="C869" r:id="rId867"/>
    <hyperlink ref="C870" r:id="rId868"/>
    <hyperlink ref="C871" r:id="rId869"/>
    <hyperlink ref="C872" r:id="rId870"/>
    <hyperlink ref="C873" r:id="rId871"/>
    <hyperlink ref="C874" r:id="rId872"/>
    <hyperlink ref="C875" r:id="rId873"/>
    <hyperlink ref="C876" r:id="rId874"/>
    <hyperlink ref="C877" r:id="rId875"/>
    <hyperlink ref="C878" r:id="rId876"/>
    <hyperlink ref="C879" r:id="rId877"/>
    <hyperlink ref="C880" r:id="rId878"/>
    <hyperlink ref="C881" r:id="rId879"/>
    <hyperlink ref="C882" r:id="rId880"/>
    <hyperlink ref="C883" r:id="rId881"/>
    <hyperlink ref="C884" r:id="rId882"/>
    <hyperlink ref="C885" r:id="rId883"/>
    <hyperlink ref="C886" r:id="rId884"/>
    <hyperlink ref="C887" r:id="rId885"/>
    <hyperlink ref="C888" r:id="rId886"/>
    <hyperlink ref="C889" r:id="rId887"/>
    <hyperlink ref="C890" r:id="rId888"/>
    <hyperlink ref="C891" r:id="rId889"/>
    <hyperlink ref="C892" r:id="rId890"/>
    <hyperlink ref="C893" r:id="rId891"/>
    <hyperlink ref="C894" r:id="rId892"/>
    <hyperlink ref="C895" r:id="rId893"/>
    <hyperlink ref="C896" r:id="rId894"/>
    <hyperlink ref="C897" r:id="rId895"/>
    <hyperlink ref="C898" r:id="rId896"/>
    <hyperlink ref="C899" r:id="rId897"/>
    <hyperlink ref="C900" r:id="rId898"/>
    <hyperlink ref="C901" r:id="rId899"/>
    <hyperlink ref="C902" r:id="rId900"/>
    <hyperlink ref="C903" r:id="rId901"/>
    <hyperlink ref="C904" r:id="rId902"/>
    <hyperlink ref="C905" r:id="rId903"/>
    <hyperlink ref="C906" r:id="rId904"/>
    <hyperlink ref="C907" r:id="rId905"/>
    <hyperlink ref="C908" r:id="rId906"/>
    <hyperlink ref="C909" r:id="rId907"/>
    <hyperlink ref="C910" r:id="rId908"/>
    <hyperlink ref="C911" r:id="rId909"/>
    <hyperlink ref="C912" r:id="rId910"/>
    <hyperlink ref="C913" r:id="rId911"/>
    <hyperlink ref="C914" r:id="rId912"/>
    <hyperlink ref="C915" r:id="rId913"/>
    <hyperlink ref="C916" r:id="rId914"/>
    <hyperlink ref="C917" r:id="rId915"/>
    <hyperlink ref="C918" r:id="rId916"/>
    <hyperlink ref="C919" r:id="rId917"/>
    <hyperlink ref="C920" r:id="rId918"/>
    <hyperlink ref="C921" r:id="rId919"/>
    <hyperlink ref="C922" r:id="rId920"/>
    <hyperlink ref="C923" r:id="rId921"/>
    <hyperlink ref="C924" r:id="rId922"/>
    <hyperlink ref="C925" r:id="rId923"/>
    <hyperlink ref="C926" r:id="rId924"/>
    <hyperlink ref="C927" r:id="rId925"/>
    <hyperlink ref="C928" r:id="rId926"/>
    <hyperlink ref="C929" r:id="rId927"/>
    <hyperlink ref="C930" r:id="rId928"/>
    <hyperlink ref="C931" r:id="rId929"/>
    <hyperlink ref="C932" r:id="rId930"/>
    <hyperlink ref="C933" r:id="rId931"/>
    <hyperlink ref="C934" r:id="rId932"/>
    <hyperlink ref="C935" r:id="rId933"/>
    <hyperlink ref="C936" r:id="rId934"/>
    <hyperlink ref="C937" r:id="rId935"/>
    <hyperlink ref="C938" r:id="rId936"/>
    <hyperlink ref="C939" r:id="rId937"/>
    <hyperlink ref="C940" r:id="rId938"/>
    <hyperlink ref="C941" r:id="rId939"/>
    <hyperlink ref="C942" r:id="rId940"/>
    <hyperlink ref="C943" r:id="rId941"/>
    <hyperlink ref="C944" r:id="rId942"/>
    <hyperlink ref="C945" r:id="rId943"/>
    <hyperlink ref="C946" r:id="rId944"/>
    <hyperlink ref="C947" r:id="rId945"/>
    <hyperlink ref="C948" r:id="rId946"/>
    <hyperlink ref="C949" r:id="rId947"/>
    <hyperlink ref="C950" r:id="rId948"/>
    <hyperlink ref="C951" r:id="rId949"/>
    <hyperlink ref="C952" r:id="rId950"/>
    <hyperlink ref="C953" r:id="rId951"/>
    <hyperlink ref="C954" r:id="rId952"/>
    <hyperlink ref="C955" r:id="rId953"/>
    <hyperlink ref="C956" r:id="rId954"/>
    <hyperlink ref="C957" r:id="rId955"/>
    <hyperlink ref="C958" r:id="rId956"/>
    <hyperlink ref="A959" r:id="rId957"/>
    <hyperlink ref="C960" r:id="rId958"/>
    <hyperlink ref="C961" r:id="rId959"/>
    <hyperlink ref="C962" r:id="rId960"/>
    <hyperlink ref="C963" r:id="rId961"/>
    <hyperlink ref="C964" r:id="rId962"/>
    <hyperlink ref="C965" r:id="rId963"/>
    <hyperlink ref="C966" r:id="rId964"/>
    <hyperlink ref="C967" r:id="rId965"/>
    <hyperlink ref="C968" r:id="rId966"/>
    <hyperlink ref="C969" r:id="rId967"/>
    <hyperlink ref="C970" r:id="rId968"/>
    <hyperlink ref="C971" r:id="rId969"/>
    <hyperlink ref="C972" r:id="rId970"/>
    <hyperlink ref="C973" r:id="rId971"/>
    <hyperlink ref="C974" r:id="rId972"/>
    <hyperlink ref="C975" r:id="rId973"/>
    <hyperlink ref="C976" r:id="rId974"/>
    <hyperlink ref="C977" r:id="rId975"/>
    <hyperlink ref="C978" r:id="rId976"/>
    <hyperlink ref="C979" r:id="rId977"/>
    <hyperlink ref="C980" r:id="rId978"/>
    <hyperlink ref="C981" r:id="rId979"/>
    <hyperlink ref="C982" r:id="rId980"/>
    <hyperlink ref="C983" r:id="rId981"/>
    <hyperlink ref="C984" r:id="rId982"/>
    <hyperlink ref="C985" r:id="rId983"/>
    <hyperlink ref="C986" r:id="rId984"/>
    <hyperlink ref="C987" r:id="rId985"/>
    <hyperlink ref="C988" r:id="rId986"/>
    <hyperlink ref="C989" r:id="rId987"/>
    <hyperlink ref="C990" r:id="rId988"/>
    <hyperlink ref="C991" r:id="rId989"/>
    <hyperlink ref="C992" r:id="rId990"/>
    <hyperlink ref="C993" r:id="rId991"/>
    <hyperlink ref="C994" r:id="rId992"/>
    <hyperlink ref="C995" r:id="rId993"/>
    <hyperlink ref="C996" r:id="rId994"/>
    <hyperlink ref="C997" r:id="rId995"/>
    <hyperlink ref="C998" r:id="rId996"/>
    <hyperlink ref="C999" r:id="rId997"/>
    <hyperlink ref="C1000" r:id="rId998"/>
    <hyperlink ref="C1001" r:id="rId999"/>
    <hyperlink ref="C1002" r:id="rId1000"/>
    <hyperlink ref="C1003" r:id="rId1001"/>
    <hyperlink ref="C1004" r:id="rId1002"/>
    <hyperlink ref="C1005" r:id="rId1003"/>
    <hyperlink ref="C1006" r:id="rId1004"/>
    <hyperlink ref="C1007" r:id="rId1005"/>
    <hyperlink ref="C1008" r:id="rId1006"/>
    <hyperlink ref="C1009" r:id="rId1007"/>
    <hyperlink ref="C1010" r:id="rId1008"/>
    <hyperlink ref="C1011" r:id="rId1009"/>
    <hyperlink ref="C1012" r:id="rId1010"/>
    <hyperlink ref="C1013" r:id="rId1011"/>
    <hyperlink ref="C1014" r:id="rId1012"/>
    <hyperlink ref="C1015" r:id="rId1013"/>
    <hyperlink ref="C1016" r:id="rId1014"/>
    <hyperlink ref="C1017" r:id="rId1015"/>
    <hyperlink ref="C1018" r:id="rId1016"/>
    <hyperlink ref="C1019" r:id="rId1017"/>
    <hyperlink ref="C1020" r:id="rId1018"/>
    <hyperlink ref="C1021" r:id="rId1019"/>
    <hyperlink ref="C1022" r:id="rId1020"/>
    <hyperlink ref="C1023" r:id="rId1021"/>
    <hyperlink ref="C1024" r:id="rId1022"/>
    <hyperlink ref="C1025" r:id="rId1023"/>
    <hyperlink ref="C1026" r:id="rId1024"/>
    <hyperlink ref="C1027" r:id="rId1025"/>
    <hyperlink ref="A1028" r:id="rId1026"/>
    <hyperlink ref="C1029" r:id="rId1027"/>
    <hyperlink ref="C1030" r:id="rId1028"/>
    <hyperlink ref="C1031" r:id="rId1029"/>
    <hyperlink ref="C1032" r:id="rId1030"/>
    <hyperlink ref="C1033" r:id="rId1031"/>
    <hyperlink ref="C1034" r:id="rId1032"/>
    <hyperlink ref="C1035" r:id="rId1033"/>
    <hyperlink ref="C1036" r:id="rId1034"/>
    <hyperlink ref="C1037" r:id="rId1035"/>
    <hyperlink ref="C1038" r:id="rId1036"/>
    <hyperlink ref="C1039" r:id="rId1037"/>
    <hyperlink ref="C1040" r:id="rId1038"/>
    <hyperlink ref="C1041" r:id="rId1039"/>
    <hyperlink ref="C1042" r:id="rId1040"/>
    <hyperlink ref="C1043" r:id="rId1041"/>
    <hyperlink ref="C1044" r:id="rId1042"/>
    <hyperlink ref="C1045" r:id="rId1043"/>
    <hyperlink ref="C1046" r:id="rId1044"/>
    <hyperlink ref="C1047" r:id="rId1045"/>
    <hyperlink ref="C1048" r:id="rId1046"/>
    <hyperlink ref="C1049" r:id="rId1047"/>
    <hyperlink ref="C1050" r:id="rId1048"/>
    <hyperlink ref="C1051" r:id="rId1049"/>
    <hyperlink ref="C1052" r:id="rId1050"/>
    <hyperlink ref="C1053" r:id="rId1051"/>
    <hyperlink ref="C1054" r:id="rId1052"/>
    <hyperlink ref="C1055" r:id="rId1053"/>
    <hyperlink ref="C1056" r:id="rId1054"/>
    <hyperlink ref="C1057" r:id="rId1055"/>
    <hyperlink ref="C1058" r:id="rId1056"/>
    <hyperlink ref="C1059" r:id="rId1057"/>
    <hyperlink ref="C1060" r:id="rId1058"/>
    <hyperlink ref="C1061" r:id="rId1059"/>
    <hyperlink ref="C1062" r:id="rId1060"/>
    <hyperlink ref="C1063" r:id="rId1061"/>
    <hyperlink ref="C1064" r:id="rId1062"/>
    <hyperlink ref="C1065" r:id="rId1063"/>
    <hyperlink ref="A1066" r:id="rId1064"/>
    <hyperlink ref="C1067" r:id="rId1065"/>
    <hyperlink ref="C1068" r:id="rId1066"/>
    <hyperlink ref="C1069" r:id="rId1067"/>
    <hyperlink ref="C1070" r:id="rId1068"/>
    <hyperlink ref="C1071" r:id="rId1069"/>
    <hyperlink ref="C1072" r:id="rId1070"/>
    <hyperlink ref="C1073" r:id="rId1071"/>
    <hyperlink ref="C1074" r:id="rId1072"/>
    <hyperlink ref="C1075" r:id="rId1073"/>
    <hyperlink ref="C1076" r:id="rId1074"/>
    <hyperlink ref="C1077" r:id="rId1075"/>
    <hyperlink ref="C1078" r:id="rId1076"/>
    <hyperlink ref="C1079" r:id="rId1077"/>
    <hyperlink ref="C1080" r:id="rId1078"/>
    <hyperlink ref="C1081" r:id="rId1079"/>
    <hyperlink ref="C1082" r:id="rId1080"/>
    <hyperlink ref="C1083" r:id="rId1081"/>
    <hyperlink ref="C1084" r:id="rId1082"/>
    <hyperlink ref="C1085" r:id="rId1083"/>
    <hyperlink ref="C1086" r:id="rId1084"/>
    <hyperlink ref="C1087" r:id="rId1085"/>
    <hyperlink ref="C1088" r:id="rId1086"/>
    <hyperlink ref="C1089" r:id="rId1087"/>
    <hyperlink ref="C1090" r:id="rId1088"/>
    <hyperlink ref="C1091" r:id="rId1089"/>
    <hyperlink ref="C1092" r:id="rId1090"/>
    <hyperlink ref="C1093" r:id="rId1091"/>
    <hyperlink ref="C1094" r:id="rId1092"/>
    <hyperlink ref="C1095" r:id="rId1093"/>
    <hyperlink ref="C1096" r:id="rId1094"/>
    <hyperlink ref="C1097" r:id="rId1095"/>
    <hyperlink ref="C1098" r:id="rId1096"/>
    <hyperlink ref="C1099" r:id="rId1097"/>
    <hyperlink ref="C1100" r:id="rId1098"/>
    <hyperlink ref="C1101" r:id="rId1099"/>
    <hyperlink ref="C1102" r:id="rId1100"/>
    <hyperlink ref="C1103" r:id="rId1101"/>
    <hyperlink ref="C1104" r:id="rId1102"/>
    <hyperlink ref="C1105" r:id="rId1103"/>
    <hyperlink ref="C1106" r:id="rId1104"/>
    <hyperlink ref="A1107" r:id="rId1105"/>
    <hyperlink ref="C1108" r:id="rId1106"/>
    <hyperlink ref="C1109" r:id="rId1107"/>
    <hyperlink ref="C1110" r:id="rId1108"/>
    <hyperlink ref="C1111" r:id="rId1109"/>
    <hyperlink ref="C1112" r:id="rId1110"/>
    <hyperlink ref="C1113" r:id="rId1111"/>
    <hyperlink ref="C1114" r:id="rId1112"/>
    <hyperlink ref="C1115" r:id="rId1113"/>
    <hyperlink ref="C1116" r:id="rId1114"/>
    <hyperlink ref="C1117" r:id="rId1115"/>
    <hyperlink ref="C1118" r:id="rId1116"/>
    <hyperlink ref="C1119" r:id="rId1117"/>
    <hyperlink ref="C1120" r:id="rId1118"/>
    <hyperlink ref="C1121" r:id="rId1119"/>
    <hyperlink ref="C1122" r:id="rId1120"/>
    <hyperlink ref="C1123" r:id="rId1121"/>
    <hyperlink ref="C1124" r:id="rId1122"/>
    <hyperlink ref="C1125" r:id="rId1123"/>
    <hyperlink ref="C1126" r:id="rId1124"/>
    <hyperlink ref="C1127" r:id="rId1125"/>
    <hyperlink ref="C1128" r:id="rId1126"/>
    <hyperlink ref="C1129" r:id="rId1127"/>
    <hyperlink ref="C1130" r:id="rId1128"/>
    <hyperlink ref="C1131" r:id="rId1129"/>
    <hyperlink ref="C1132" r:id="rId1130"/>
    <hyperlink ref="C1133" r:id="rId1131"/>
    <hyperlink ref="C1134" r:id="rId1132"/>
    <hyperlink ref="C1135" r:id="rId1133"/>
    <hyperlink ref="C1136" r:id="rId1134"/>
    <hyperlink ref="C1137" r:id="rId1135"/>
    <hyperlink ref="C1138" r:id="rId1136"/>
    <hyperlink ref="C1139" r:id="rId1137"/>
    <hyperlink ref="C1140" r:id="rId1138"/>
    <hyperlink ref="C1141" r:id="rId1139"/>
    <hyperlink ref="C1142" r:id="rId1140"/>
    <hyperlink ref="C1143" r:id="rId1141"/>
    <hyperlink ref="C1144" r:id="rId1142"/>
    <hyperlink ref="C1145" r:id="rId1143"/>
    <hyperlink ref="C1146" r:id="rId1144"/>
    <hyperlink ref="C1147" r:id="rId1145"/>
    <hyperlink ref="C1148" r:id="rId1146"/>
    <hyperlink ref="C1149" r:id="rId1147"/>
    <hyperlink ref="C1150" r:id="rId1148"/>
    <hyperlink ref="C1151" r:id="rId1149"/>
    <hyperlink ref="C1152" r:id="rId1150"/>
    <hyperlink ref="C1153" r:id="rId1151"/>
    <hyperlink ref="C1154" r:id="rId1152"/>
    <hyperlink ref="C1155" r:id="rId1153"/>
    <hyperlink ref="C1156" r:id="rId1154"/>
    <hyperlink ref="C1157" r:id="rId1155"/>
    <hyperlink ref="C1158" r:id="rId1156"/>
    <hyperlink ref="C1159" r:id="rId1157"/>
    <hyperlink ref="C1160" r:id="rId1158"/>
    <hyperlink ref="C1161" r:id="rId1159"/>
    <hyperlink ref="C1162" r:id="rId1160"/>
    <hyperlink ref="A1163" r:id="rId1161"/>
    <hyperlink ref="A1164" r:id="rId1162"/>
    <hyperlink ref="C1165" r:id="rId1163"/>
    <hyperlink ref="C1166" r:id="rId1164"/>
    <hyperlink ref="C1167" r:id="rId1165"/>
    <hyperlink ref="A1168" r:id="rId1166"/>
    <hyperlink ref="C1169" r:id="rId1167"/>
    <hyperlink ref="C1170" r:id="rId1168"/>
    <hyperlink ref="C1171" r:id="rId1169"/>
    <hyperlink ref="C1172" r:id="rId1170"/>
    <hyperlink ref="C1173" r:id="rId1171"/>
    <hyperlink ref="C1174" r:id="rId1172"/>
    <hyperlink ref="C1175" r:id="rId1173"/>
    <hyperlink ref="C1176" r:id="rId1174"/>
    <hyperlink ref="A1177" r:id="rId1175"/>
    <hyperlink ref="C1178" r:id="rId1176"/>
    <hyperlink ref="C1179" r:id="rId1177"/>
    <hyperlink ref="C1180" r:id="rId1178"/>
    <hyperlink ref="C1181" r:id="rId1179"/>
    <hyperlink ref="C1182" r:id="rId1180"/>
    <hyperlink ref="C1183" r:id="rId1181"/>
    <hyperlink ref="C1184" r:id="rId1182"/>
    <hyperlink ref="C1185" r:id="rId1183"/>
    <hyperlink ref="C1186" r:id="rId1184"/>
    <hyperlink ref="C1187" r:id="rId1185"/>
    <hyperlink ref="A1188" r:id="rId1186"/>
    <hyperlink ref="C1189" r:id="rId1187"/>
    <hyperlink ref="C1190" r:id="rId1188"/>
    <hyperlink ref="C1191" r:id="rId1189"/>
    <hyperlink ref="C1192" r:id="rId1190"/>
    <hyperlink ref="C1193" r:id="rId1191"/>
    <hyperlink ref="C1194" r:id="rId1192"/>
    <hyperlink ref="C1195" r:id="rId1193"/>
    <hyperlink ref="C1196" r:id="rId1194"/>
    <hyperlink ref="A1197" r:id="rId1195"/>
    <hyperlink ref="A1198" r:id="rId1196"/>
    <hyperlink ref="C1199" r:id="rId1197"/>
    <hyperlink ref="C1200" r:id="rId1198"/>
    <hyperlink ref="C1201" r:id="rId1199"/>
    <hyperlink ref="C1202" r:id="rId1200"/>
    <hyperlink ref="C1203" r:id="rId1201"/>
    <hyperlink ref="C1204" r:id="rId1202"/>
    <hyperlink ref="C1205" r:id="rId1203"/>
    <hyperlink ref="C1206" r:id="rId1204"/>
    <hyperlink ref="C1207" r:id="rId1205"/>
    <hyperlink ref="C1208" r:id="rId1206"/>
    <hyperlink ref="C1209" r:id="rId1207"/>
    <hyperlink ref="C1210" r:id="rId1208"/>
    <hyperlink ref="C1211" r:id="rId1209"/>
    <hyperlink ref="C1212" r:id="rId1210"/>
    <hyperlink ref="C1213" r:id="rId1211"/>
    <hyperlink ref="C1214" r:id="rId1212"/>
    <hyperlink ref="C1215" r:id="rId1213"/>
    <hyperlink ref="C1216" r:id="rId1214"/>
    <hyperlink ref="C1217" r:id="rId1215"/>
    <hyperlink ref="C1218" r:id="rId1216"/>
    <hyperlink ref="C1219" r:id="rId1217"/>
    <hyperlink ref="C1220" r:id="rId1218"/>
    <hyperlink ref="C1221" r:id="rId1219"/>
    <hyperlink ref="C1222" r:id="rId1220"/>
    <hyperlink ref="C1223" r:id="rId1221"/>
    <hyperlink ref="C1224" r:id="rId1222"/>
    <hyperlink ref="C1225" r:id="rId1223"/>
    <hyperlink ref="C1226" r:id="rId1224"/>
    <hyperlink ref="C1227" r:id="rId1225"/>
    <hyperlink ref="C1228" r:id="rId1226"/>
    <hyperlink ref="C1229" r:id="rId1227"/>
    <hyperlink ref="C1230" r:id="rId1228"/>
    <hyperlink ref="C1231" r:id="rId1229"/>
    <hyperlink ref="C1232" r:id="rId1230"/>
    <hyperlink ref="A1233" r:id="rId1231"/>
    <hyperlink ref="C1234" r:id="rId1232"/>
    <hyperlink ref="A1235" r:id="rId1233"/>
    <hyperlink ref="C1236" r:id="rId1234"/>
    <hyperlink ref="C1237" r:id="rId1235"/>
    <hyperlink ref="C1238" r:id="rId1236"/>
    <hyperlink ref="C1239" r:id="rId1237"/>
    <hyperlink ref="C1240" r:id="rId1238"/>
    <hyperlink ref="C1241" r:id="rId1239"/>
    <hyperlink ref="C1242" r:id="rId1240"/>
    <hyperlink ref="C1243" r:id="rId1241"/>
    <hyperlink ref="C1244" r:id="rId1242"/>
    <hyperlink ref="C1245" r:id="rId1243"/>
    <hyperlink ref="C1246" r:id="rId1244"/>
    <hyperlink ref="C1247" r:id="rId1245"/>
    <hyperlink ref="C1248" r:id="rId1246"/>
    <hyperlink ref="C1249" r:id="rId1247"/>
    <hyperlink ref="C1250" r:id="rId1248"/>
    <hyperlink ref="C1251" r:id="rId1249"/>
    <hyperlink ref="C1252" r:id="rId1250"/>
    <hyperlink ref="C1253" r:id="rId1251"/>
    <hyperlink ref="C1254" r:id="rId1252"/>
    <hyperlink ref="C1255" r:id="rId1253"/>
    <hyperlink ref="C1256" r:id="rId1254"/>
    <hyperlink ref="C1257" r:id="rId1255"/>
    <hyperlink ref="C1258" r:id="rId1256"/>
    <hyperlink ref="C1259" r:id="rId1257"/>
    <hyperlink ref="C1260" r:id="rId1258"/>
    <hyperlink ref="C1261" r:id="rId1259"/>
    <hyperlink ref="C1262" r:id="rId1260"/>
    <hyperlink ref="C1263" r:id="rId1261"/>
    <hyperlink ref="C1264" r:id="rId1262"/>
    <hyperlink ref="C1265" r:id="rId1263"/>
    <hyperlink ref="C1266" r:id="rId1264"/>
    <hyperlink ref="C1267" r:id="rId1265"/>
    <hyperlink ref="C1268" r:id="rId1266"/>
    <hyperlink ref="C1269" r:id="rId1267"/>
    <hyperlink ref="C1270" r:id="rId1268"/>
    <hyperlink ref="C1271" r:id="rId1269"/>
    <hyperlink ref="C1272" r:id="rId1270"/>
    <hyperlink ref="C1273" r:id="rId1271"/>
    <hyperlink ref="C1274" r:id="rId1272"/>
    <hyperlink ref="C1275" r:id="rId1273"/>
    <hyperlink ref="C1276" r:id="rId1274"/>
    <hyperlink ref="C1277" r:id="rId1275"/>
    <hyperlink ref="C1278" r:id="rId1276"/>
    <hyperlink ref="C1279" r:id="rId1277"/>
    <hyperlink ref="C1280" r:id="rId1278"/>
    <hyperlink ref="C1281" r:id="rId1279"/>
    <hyperlink ref="C1282" r:id="rId1280"/>
    <hyperlink ref="C1283" r:id="rId1281"/>
    <hyperlink ref="A1284" r:id="rId1282"/>
    <hyperlink ref="C1285" r:id="rId1283"/>
    <hyperlink ref="C1286" r:id="rId1284"/>
    <hyperlink ref="C1287" r:id="rId1285"/>
    <hyperlink ref="C1288" r:id="rId1286"/>
    <hyperlink ref="C1289" r:id="rId1287"/>
    <hyperlink ref="C1290" r:id="rId1288"/>
    <hyperlink ref="C1291" r:id="rId1289"/>
    <hyperlink ref="C1292" r:id="rId1290"/>
    <hyperlink ref="C1293" r:id="rId1291"/>
    <hyperlink ref="C1294" r:id="rId1292"/>
    <hyperlink ref="C1295" r:id="rId1293"/>
    <hyperlink ref="C1296" r:id="rId1294"/>
    <hyperlink ref="C1297" r:id="rId1295"/>
    <hyperlink ref="C1298" r:id="rId1296"/>
    <hyperlink ref="C1299" r:id="rId1297"/>
    <hyperlink ref="C1300" r:id="rId1298"/>
    <hyperlink ref="C1301" r:id="rId1299"/>
    <hyperlink ref="C1302" r:id="rId1300"/>
    <hyperlink ref="C1303" r:id="rId1301"/>
    <hyperlink ref="C1304" r:id="rId1302"/>
    <hyperlink ref="C1305" r:id="rId1303"/>
    <hyperlink ref="C1306" r:id="rId1304"/>
    <hyperlink ref="C1307" r:id="rId1305"/>
    <hyperlink ref="C1308" r:id="rId1306"/>
    <hyperlink ref="C1309" r:id="rId1307"/>
    <hyperlink ref="C1310" r:id="rId1308"/>
    <hyperlink ref="C1311" r:id="rId1309"/>
    <hyperlink ref="C1312" r:id="rId1310"/>
    <hyperlink ref="C1313" r:id="rId1311"/>
    <hyperlink ref="C1314" r:id="rId1312"/>
    <hyperlink ref="C1315" r:id="rId1313"/>
    <hyperlink ref="C1316" r:id="rId1314"/>
    <hyperlink ref="C1317" r:id="rId1315"/>
    <hyperlink ref="C1318" r:id="rId1316"/>
    <hyperlink ref="C1319" r:id="rId1317"/>
    <hyperlink ref="C1320" r:id="rId1318"/>
    <hyperlink ref="C1321" r:id="rId1319"/>
    <hyperlink ref="C1322" r:id="rId1320"/>
    <hyperlink ref="C1323" r:id="rId1321"/>
    <hyperlink ref="C1324" r:id="rId1322"/>
    <hyperlink ref="C1325" r:id="rId1323"/>
    <hyperlink ref="C1326" r:id="rId1324"/>
    <hyperlink ref="C1327" r:id="rId1325"/>
    <hyperlink ref="C1328" r:id="rId1326"/>
    <hyperlink ref="C1329" r:id="rId1327"/>
    <hyperlink ref="C1330" r:id="rId1328"/>
    <hyperlink ref="C1331" r:id="rId1329"/>
    <hyperlink ref="C1332" r:id="rId1330"/>
    <hyperlink ref="C1333" r:id="rId1331"/>
    <hyperlink ref="C1334" r:id="rId1332"/>
    <hyperlink ref="C1335" r:id="rId1333"/>
    <hyperlink ref="C1336" r:id="rId1334"/>
    <hyperlink ref="C1337" r:id="rId1335"/>
    <hyperlink ref="C1338" r:id="rId1336"/>
    <hyperlink ref="C1339" r:id="rId1337"/>
    <hyperlink ref="C1340" r:id="rId1338"/>
    <hyperlink ref="C1341" r:id="rId1339"/>
    <hyperlink ref="C1342" r:id="rId1340"/>
    <hyperlink ref="C1343" r:id="rId1341"/>
    <hyperlink ref="C1344" r:id="rId1342"/>
    <hyperlink ref="C1345" r:id="rId1343"/>
    <hyperlink ref="C1346" r:id="rId1344"/>
    <hyperlink ref="C1347" r:id="rId1345"/>
    <hyperlink ref="C1348" r:id="rId1346"/>
    <hyperlink ref="C1349" r:id="rId1347"/>
    <hyperlink ref="C1350" r:id="rId1348"/>
    <hyperlink ref="C1351" r:id="rId1349"/>
    <hyperlink ref="C1352" r:id="rId1350"/>
    <hyperlink ref="C1353" r:id="rId1351"/>
    <hyperlink ref="C1354" r:id="rId1352"/>
    <hyperlink ref="C1355" r:id="rId1353"/>
    <hyperlink ref="C1356" r:id="rId1354"/>
    <hyperlink ref="C1357" r:id="rId1355"/>
    <hyperlink ref="C1358" r:id="rId1356"/>
    <hyperlink ref="C1359" r:id="rId1357"/>
    <hyperlink ref="C1360" r:id="rId1358"/>
    <hyperlink ref="C1361" r:id="rId1359"/>
    <hyperlink ref="C1362" r:id="rId1360"/>
    <hyperlink ref="C1363" r:id="rId1361"/>
    <hyperlink ref="C1364" r:id="rId1362"/>
    <hyperlink ref="C1365" r:id="rId1363"/>
    <hyperlink ref="C1366" r:id="rId1364"/>
    <hyperlink ref="C1367" r:id="rId1365"/>
    <hyperlink ref="C1368" r:id="rId1366"/>
    <hyperlink ref="C1369" r:id="rId1367"/>
    <hyperlink ref="C1370" r:id="rId1368"/>
    <hyperlink ref="C1371" r:id="rId1369"/>
    <hyperlink ref="C1372" r:id="rId1370"/>
    <hyperlink ref="C1373" r:id="rId1371"/>
    <hyperlink ref="C1374" r:id="rId1372"/>
    <hyperlink ref="C1375" r:id="rId1373"/>
    <hyperlink ref="A1376" r:id="rId1374"/>
    <hyperlink ref="A1377" r:id="rId1375"/>
    <hyperlink ref="C1378" r:id="rId1376"/>
    <hyperlink ref="C1379" r:id="rId1377"/>
    <hyperlink ref="C1380" r:id="rId1378"/>
    <hyperlink ref="C1381" r:id="rId1379"/>
    <hyperlink ref="C1382" r:id="rId1380"/>
    <hyperlink ref="C1383" r:id="rId1381"/>
    <hyperlink ref="C1384" r:id="rId1382"/>
    <hyperlink ref="C1385" r:id="rId1383"/>
    <hyperlink ref="C1386" r:id="rId1384"/>
    <hyperlink ref="C1387" r:id="rId1385"/>
    <hyperlink ref="C1388" r:id="rId1386"/>
    <hyperlink ref="C1389" r:id="rId1387"/>
    <hyperlink ref="C1390" r:id="rId1388"/>
    <hyperlink ref="C1391" r:id="rId1389"/>
    <hyperlink ref="C1392" r:id="rId1390"/>
    <hyperlink ref="C1393" r:id="rId1391"/>
    <hyperlink ref="C1394" r:id="rId1392"/>
    <hyperlink ref="C1395" r:id="rId1393"/>
    <hyperlink ref="C1396" r:id="rId1394"/>
    <hyperlink ref="C1397" r:id="rId1395"/>
    <hyperlink ref="C1398" r:id="rId1396"/>
    <hyperlink ref="C1399" r:id="rId1397"/>
    <hyperlink ref="C1400" r:id="rId1398"/>
    <hyperlink ref="C1401" r:id="rId1399"/>
    <hyperlink ref="C1402" r:id="rId1400"/>
    <hyperlink ref="C1403" r:id="rId1401"/>
    <hyperlink ref="C1404" r:id="rId1402"/>
    <hyperlink ref="C1405" r:id="rId1403"/>
    <hyperlink ref="C1406" r:id="rId1404"/>
    <hyperlink ref="C1407" r:id="rId1405"/>
    <hyperlink ref="A1408" r:id="rId1406"/>
    <hyperlink ref="C1409" r:id="rId1407"/>
    <hyperlink ref="C1410" r:id="rId1408"/>
    <hyperlink ref="C1411" r:id="rId1409"/>
    <hyperlink ref="C1412" r:id="rId1410"/>
    <hyperlink ref="A1413" r:id="rId1411"/>
    <hyperlink ref="C1414" r:id="rId1412"/>
    <hyperlink ref="C1415" r:id="rId1413"/>
    <hyperlink ref="C1416" r:id="rId1414"/>
    <hyperlink ref="C1417" r:id="rId1415"/>
    <hyperlink ref="C1418" r:id="rId1416"/>
    <hyperlink ref="C1419" r:id="rId1417"/>
    <hyperlink ref="C1420" r:id="rId1418"/>
    <hyperlink ref="C1421" r:id="rId1419"/>
    <hyperlink ref="C1422" r:id="rId1420"/>
    <hyperlink ref="C1423" r:id="rId1421"/>
    <hyperlink ref="C1424" r:id="rId1422"/>
    <hyperlink ref="C1425" r:id="rId1423"/>
    <hyperlink ref="C1426" r:id="rId1424"/>
    <hyperlink ref="C1427" r:id="rId1425"/>
    <hyperlink ref="C1428" r:id="rId1426"/>
    <hyperlink ref="C1429" r:id="rId1427"/>
    <hyperlink ref="C1430" r:id="rId1428"/>
    <hyperlink ref="C1431" r:id="rId1429"/>
    <hyperlink ref="C1432" r:id="rId1430"/>
    <hyperlink ref="C1433" r:id="rId1431"/>
    <hyperlink ref="C1434" r:id="rId1432"/>
    <hyperlink ref="C1435" r:id="rId1433"/>
    <hyperlink ref="C1436" r:id="rId1434"/>
    <hyperlink ref="C1437" r:id="rId1435"/>
    <hyperlink ref="C1438" r:id="rId1436"/>
    <hyperlink ref="C1439" r:id="rId1437"/>
    <hyperlink ref="C1440" r:id="rId1438"/>
    <hyperlink ref="C1441" r:id="rId1439"/>
    <hyperlink ref="C1442" r:id="rId1440"/>
    <hyperlink ref="C1443" r:id="rId1441"/>
    <hyperlink ref="C1444" r:id="rId1442"/>
    <hyperlink ref="C1445" r:id="rId1443"/>
    <hyperlink ref="C1446" r:id="rId1444"/>
    <hyperlink ref="C1447" r:id="rId1445"/>
    <hyperlink ref="C1448" r:id="rId1446"/>
    <hyperlink ref="C1449" r:id="rId1447"/>
    <hyperlink ref="C1450" r:id="rId1448"/>
    <hyperlink ref="C1451" r:id="rId1449"/>
    <hyperlink ref="C1452" r:id="rId1450"/>
    <hyperlink ref="C1453" r:id="rId1451"/>
    <hyperlink ref="C1454" r:id="rId1452"/>
    <hyperlink ref="C1455" r:id="rId1453"/>
    <hyperlink ref="C1456" r:id="rId1454"/>
    <hyperlink ref="C1457" r:id="rId1455"/>
    <hyperlink ref="C1458" r:id="rId1456"/>
    <hyperlink ref="C1459" r:id="rId1457"/>
    <hyperlink ref="C1460" r:id="rId1458"/>
    <hyperlink ref="C1461" r:id="rId1459"/>
    <hyperlink ref="C1462" r:id="rId1460"/>
    <hyperlink ref="C1463" r:id="rId1461"/>
    <hyperlink ref="C1464" r:id="rId1462"/>
    <hyperlink ref="C1465" r:id="rId1463"/>
    <hyperlink ref="C1466" r:id="rId1464"/>
    <hyperlink ref="C1467" r:id="rId1465"/>
    <hyperlink ref="C1468" r:id="rId1466"/>
    <hyperlink ref="C1469" r:id="rId1467"/>
    <hyperlink ref="C1470" r:id="rId1468"/>
    <hyperlink ref="C1471" r:id="rId1469"/>
    <hyperlink ref="C1472" r:id="rId1470"/>
    <hyperlink ref="C1473" r:id="rId1471"/>
    <hyperlink ref="C1474" r:id="rId1472"/>
    <hyperlink ref="C1475" r:id="rId1473"/>
    <hyperlink ref="C1476" r:id="rId1474"/>
    <hyperlink ref="C1477" r:id="rId1475"/>
    <hyperlink ref="C1478" r:id="rId1476"/>
    <hyperlink ref="C1479" r:id="rId1477"/>
    <hyperlink ref="C1480" r:id="rId1478"/>
    <hyperlink ref="C1481" r:id="rId1479"/>
    <hyperlink ref="A1482" r:id="rId1480"/>
    <hyperlink ref="C1483" r:id="rId1481"/>
    <hyperlink ref="C1484" r:id="rId1482"/>
    <hyperlink ref="C1485" r:id="rId1483"/>
    <hyperlink ref="A1486" r:id="rId1484"/>
    <hyperlink ref="C1487" r:id="rId1485"/>
    <hyperlink ref="C1488" r:id="rId1486"/>
    <hyperlink ref="C1489" r:id="rId1487"/>
    <hyperlink ref="C1490" r:id="rId1488"/>
    <hyperlink ref="C1491" r:id="rId1489"/>
    <hyperlink ref="C1492" r:id="rId1490"/>
    <hyperlink ref="C1493" r:id="rId1491"/>
    <hyperlink ref="C1494" r:id="rId1492"/>
    <hyperlink ref="C1495" r:id="rId1493"/>
    <hyperlink ref="C1496" r:id="rId1494"/>
    <hyperlink ref="C1497" r:id="rId1495"/>
    <hyperlink ref="C1498" r:id="rId1496"/>
    <hyperlink ref="C1499" r:id="rId1497"/>
    <hyperlink ref="C1500" r:id="rId1498"/>
    <hyperlink ref="C1501" r:id="rId1499"/>
    <hyperlink ref="C1502" r:id="rId1500"/>
    <hyperlink ref="C1503" r:id="rId1501"/>
    <hyperlink ref="C1504" r:id="rId1502"/>
    <hyperlink ref="C1505" r:id="rId1503"/>
    <hyperlink ref="C1506" r:id="rId1504"/>
    <hyperlink ref="C1507" r:id="rId1505"/>
    <hyperlink ref="C1508" r:id="rId1506"/>
    <hyperlink ref="C1509" r:id="rId1507"/>
    <hyperlink ref="C1510" r:id="rId1508"/>
    <hyperlink ref="C1511" r:id="rId1509"/>
    <hyperlink ref="C1512" r:id="rId1510"/>
    <hyperlink ref="C1513" r:id="rId1511"/>
    <hyperlink ref="C1514" r:id="rId1512"/>
    <hyperlink ref="C1515" r:id="rId1513"/>
    <hyperlink ref="C1516" r:id="rId1514"/>
    <hyperlink ref="C1517" r:id="rId1515"/>
    <hyperlink ref="C1518" r:id="rId1516"/>
    <hyperlink ref="C1519" r:id="rId1517"/>
    <hyperlink ref="C1520" r:id="rId1518"/>
    <hyperlink ref="C1521" r:id="rId1519"/>
    <hyperlink ref="C1522" r:id="rId1520"/>
    <hyperlink ref="C1523" r:id="rId1521"/>
    <hyperlink ref="C1524" r:id="rId1522"/>
    <hyperlink ref="C1525" r:id="rId1523"/>
    <hyperlink ref="C1526" r:id="rId1524"/>
    <hyperlink ref="C1527" r:id="rId1525"/>
    <hyperlink ref="C1528" r:id="rId1526"/>
    <hyperlink ref="C1529" r:id="rId1527"/>
    <hyperlink ref="C1530" r:id="rId1528"/>
    <hyperlink ref="C1531" r:id="rId1529"/>
    <hyperlink ref="C1532" r:id="rId1530"/>
    <hyperlink ref="C1533" r:id="rId1531"/>
    <hyperlink ref="C1534" r:id="rId1532"/>
    <hyperlink ref="C1535" r:id="rId1533"/>
    <hyperlink ref="C1536" r:id="rId1534"/>
    <hyperlink ref="C1537" r:id="rId1535"/>
    <hyperlink ref="A1538" r:id="rId1536"/>
    <hyperlink ref="A1539" r:id="rId1537"/>
    <hyperlink ref="A1540" r:id="rId1538"/>
    <hyperlink ref="C1541" r:id="rId1539"/>
    <hyperlink ref="A1542" r:id="rId1540"/>
    <hyperlink ref="C1543" r:id="rId1541"/>
    <hyperlink ref="C1544" r:id="rId1542"/>
    <hyperlink ref="C1545" r:id="rId1543"/>
    <hyperlink ref="C1546" r:id="rId1544"/>
    <hyperlink ref="C1547" r:id="rId1545"/>
    <hyperlink ref="C1548" r:id="rId1546"/>
    <hyperlink ref="C1549" r:id="rId1547"/>
    <hyperlink ref="C1550" r:id="rId1548"/>
    <hyperlink ref="C1551" r:id="rId1549"/>
    <hyperlink ref="C1552" r:id="rId1550"/>
    <hyperlink ref="C1553" r:id="rId1551"/>
    <hyperlink ref="C1554" r:id="rId1552"/>
    <hyperlink ref="C1555" r:id="rId1553"/>
    <hyperlink ref="C1556" r:id="rId1554"/>
    <hyperlink ref="C1557" r:id="rId1555"/>
    <hyperlink ref="C1558" r:id="rId1556"/>
    <hyperlink ref="C1559" r:id="rId1557"/>
    <hyperlink ref="C1560" r:id="rId1558"/>
    <hyperlink ref="A1561" r:id="rId1559"/>
    <hyperlink ref="C1562" r:id="rId1560"/>
    <hyperlink ref="C1563" r:id="rId1561"/>
    <hyperlink ref="C1564" r:id="rId1562"/>
    <hyperlink ref="C1565" r:id="rId1563"/>
    <hyperlink ref="C1566" r:id="rId1564"/>
    <hyperlink ref="C1567" r:id="rId1565"/>
    <hyperlink ref="C1568" r:id="rId1566"/>
    <hyperlink ref="C1569" r:id="rId1567"/>
    <hyperlink ref="C1570" r:id="rId1568"/>
    <hyperlink ref="C1571" r:id="rId1569"/>
    <hyperlink ref="C1572" r:id="rId1570"/>
    <hyperlink ref="C1573" r:id="rId1571"/>
    <hyperlink ref="C1574" r:id="rId1572"/>
    <hyperlink ref="C1575" r:id="rId1573"/>
    <hyperlink ref="C1576" r:id="rId1574"/>
    <hyperlink ref="C1577" r:id="rId1575"/>
    <hyperlink ref="C1578" r:id="rId1576"/>
    <hyperlink ref="A1579" r:id="rId1577"/>
    <hyperlink ref="C1580" r:id="rId1578"/>
    <hyperlink ref="C1581" r:id="rId1579"/>
    <hyperlink ref="C1582" r:id="rId1580"/>
    <hyperlink ref="C1583" r:id="rId1581"/>
    <hyperlink ref="C1584" r:id="rId1582"/>
    <hyperlink ref="C1585" r:id="rId1583"/>
    <hyperlink ref="C1586" r:id="rId1584"/>
    <hyperlink ref="C1587" r:id="rId1585"/>
    <hyperlink ref="C1588" r:id="rId1586"/>
    <hyperlink ref="C1589" r:id="rId1587"/>
    <hyperlink ref="A1590" r:id="rId1588"/>
    <hyperlink ref="C1591" r:id="rId1589"/>
    <hyperlink ref="C1592" r:id="rId1590"/>
    <hyperlink ref="C1593" r:id="rId1591"/>
    <hyperlink ref="C1594" r:id="rId1592"/>
    <hyperlink ref="C1595" r:id="rId1593"/>
    <hyperlink ref="C1596" r:id="rId1594"/>
    <hyperlink ref="C1597" r:id="rId1595"/>
    <hyperlink ref="C1598" r:id="rId1596"/>
    <hyperlink ref="C1599" r:id="rId1597"/>
    <hyperlink ref="C1600" r:id="rId1598"/>
    <hyperlink ref="C1601" r:id="rId1599"/>
    <hyperlink ref="C1602" r:id="rId1600"/>
    <hyperlink ref="C1603" r:id="rId1601"/>
    <hyperlink ref="C1604" r:id="rId1602"/>
    <hyperlink ref="C1605" r:id="rId1603"/>
    <hyperlink ref="C1606" r:id="rId1604"/>
    <hyperlink ref="C1607" r:id="rId1605"/>
    <hyperlink ref="C1608" r:id="rId1606"/>
    <hyperlink ref="C1609" r:id="rId1607"/>
    <hyperlink ref="C1610" r:id="rId1608"/>
    <hyperlink ref="C1611" r:id="rId1609"/>
    <hyperlink ref="C1612" r:id="rId1610"/>
    <hyperlink ref="C1613" r:id="rId1611"/>
    <hyperlink ref="A1614" r:id="rId1612"/>
    <hyperlink ref="C1615" r:id="rId1613"/>
    <hyperlink ref="A1616" r:id="rId1614"/>
    <hyperlink ref="C1617" r:id="rId1615"/>
    <hyperlink ref="C1618" r:id="rId1616"/>
    <hyperlink ref="C1619" r:id="rId1617"/>
    <hyperlink ref="C1620" r:id="rId1618"/>
    <hyperlink ref="C1621" r:id="rId1619"/>
    <hyperlink ref="C1622" r:id="rId1620"/>
    <hyperlink ref="C1623" r:id="rId1621"/>
    <hyperlink ref="C1624" r:id="rId1622"/>
    <hyperlink ref="C1625" r:id="rId1623"/>
    <hyperlink ref="C1626" r:id="rId1624"/>
    <hyperlink ref="C1627" r:id="rId1625"/>
    <hyperlink ref="C1628" r:id="rId1626"/>
    <hyperlink ref="C1629" r:id="rId1627"/>
    <hyperlink ref="C1630" r:id="rId1628"/>
    <hyperlink ref="C1631" r:id="rId1629"/>
    <hyperlink ref="C1632" r:id="rId1630"/>
    <hyperlink ref="C1633" r:id="rId1631"/>
    <hyperlink ref="C1634" r:id="rId1632"/>
    <hyperlink ref="C1635" r:id="rId1633"/>
    <hyperlink ref="C1636" r:id="rId1634"/>
    <hyperlink ref="C1637" r:id="rId1635"/>
    <hyperlink ref="A1638" r:id="rId1636"/>
    <hyperlink ref="C1639" r:id="rId1637"/>
    <hyperlink ref="C1640" r:id="rId1638"/>
    <hyperlink ref="C1641" r:id="rId1639"/>
    <hyperlink ref="C1642" r:id="rId1640"/>
    <hyperlink ref="C1643" r:id="rId1641"/>
    <hyperlink ref="C1644" r:id="rId1642"/>
    <hyperlink ref="C1645" r:id="rId1643"/>
    <hyperlink ref="C1646" r:id="rId1644"/>
    <hyperlink ref="C1647" r:id="rId1645"/>
    <hyperlink ref="C1648" r:id="rId1646"/>
    <hyperlink ref="C1649" r:id="rId1647"/>
    <hyperlink ref="C1650" r:id="rId1648"/>
    <hyperlink ref="C1651" r:id="rId1649"/>
    <hyperlink ref="C1652" r:id="rId1650"/>
    <hyperlink ref="C1653" r:id="rId1651"/>
    <hyperlink ref="C1654" r:id="rId1652"/>
    <hyperlink ref="C1655" r:id="rId1653"/>
    <hyperlink ref="A1656" r:id="rId1654"/>
    <hyperlink ref="C1657" r:id="rId1655"/>
    <hyperlink ref="C1658" r:id="rId1656"/>
    <hyperlink ref="C1659" r:id="rId1657"/>
    <hyperlink ref="C1660" r:id="rId1658"/>
    <hyperlink ref="C1661" r:id="rId1659"/>
    <hyperlink ref="C1662" r:id="rId1660"/>
    <hyperlink ref="C1663" r:id="rId1661"/>
    <hyperlink ref="C1664" r:id="rId1662"/>
    <hyperlink ref="C1665" r:id="rId1663"/>
    <hyperlink ref="A1666" r:id="rId1664"/>
    <hyperlink ref="A1667" r:id="rId1665"/>
    <hyperlink ref="C1668" r:id="rId1666"/>
    <hyperlink ref="C1669" r:id="rId1667"/>
    <hyperlink ref="A1670" r:id="rId1668"/>
    <hyperlink ref="C1671" r:id="rId1669"/>
    <hyperlink ref="A1672" r:id="rId1670"/>
    <hyperlink ref="C1673" r:id="rId1671"/>
    <hyperlink ref="C1674" r:id="rId1672"/>
    <hyperlink ref="C1675" r:id="rId1673"/>
    <hyperlink ref="C1676" r:id="rId1674"/>
    <hyperlink ref="C1677" r:id="rId1675"/>
    <hyperlink ref="C1678" r:id="rId1676"/>
    <hyperlink ref="C1679" r:id="rId1677"/>
    <hyperlink ref="C1680" r:id="rId1678"/>
    <hyperlink ref="C1681" r:id="rId1679"/>
    <hyperlink ref="C1682" r:id="rId1680"/>
    <hyperlink ref="C1683" r:id="rId1681"/>
    <hyperlink ref="C1684" r:id="rId1682"/>
    <hyperlink ref="C1685" r:id="rId1683"/>
    <hyperlink ref="C1686" r:id="rId1684"/>
    <hyperlink ref="C1687" r:id="rId1685"/>
    <hyperlink ref="C1688" r:id="rId1686"/>
    <hyperlink ref="C1689" r:id="rId1687"/>
    <hyperlink ref="C1690" r:id="rId1688"/>
    <hyperlink ref="A1691" r:id="rId1689"/>
    <hyperlink ref="C1692" r:id="rId1690"/>
    <hyperlink ref="C1693" r:id="rId1691"/>
    <hyperlink ref="C1694" r:id="rId1692"/>
    <hyperlink ref="C1695" r:id="rId1693"/>
    <hyperlink ref="C1696" r:id="rId1694"/>
    <hyperlink ref="C1697" r:id="rId1695"/>
    <hyperlink ref="C1698" r:id="rId1696"/>
    <hyperlink ref="A1699" r:id="rId1697"/>
    <hyperlink ref="A1700" r:id="rId1698"/>
    <hyperlink ref="A1701" r:id="rId1699"/>
    <hyperlink ref="C1702" r:id="rId1700"/>
    <hyperlink ref="A1703" r:id="rId1701"/>
    <hyperlink ref="C1704" r:id="rId1702"/>
    <hyperlink ref="C1705" r:id="rId1703"/>
    <hyperlink ref="C1706" r:id="rId1704"/>
    <hyperlink ref="C1707" r:id="rId1705"/>
    <hyperlink ref="C1708" r:id="rId1706"/>
    <hyperlink ref="C1709" r:id="rId1707"/>
    <hyperlink ref="C1710" r:id="rId1708"/>
    <hyperlink ref="C1711" r:id="rId1709"/>
    <hyperlink ref="C1712" r:id="rId1710"/>
    <hyperlink ref="C1713" r:id="rId1711"/>
    <hyperlink ref="C1714" r:id="rId1712"/>
    <hyperlink ref="C1715" r:id="rId1713"/>
    <hyperlink ref="C1716" r:id="rId1714"/>
    <hyperlink ref="A1717" r:id="rId1715"/>
    <hyperlink ref="C1718" r:id="rId1716"/>
    <hyperlink ref="C1719" r:id="rId1717"/>
    <hyperlink ref="C1720" r:id="rId1718"/>
    <hyperlink ref="C1721" r:id="rId1719"/>
    <hyperlink ref="C1722" r:id="rId1720"/>
    <hyperlink ref="C1723" r:id="rId1721"/>
    <hyperlink ref="A1724" r:id="rId1722"/>
    <hyperlink ref="C1725" r:id="rId1723"/>
    <hyperlink ref="C1726" r:id="rId1724"/>
    <hyperlink ref="C1727" r:id="rId1725"/>
    <hyperlink ref="C1728" r:id="rId1726"/>
    <hyperlink ref="C1729" r:id="rId1727"/>
    <hyperlink ref="C1730" r:id="rId1728"/>
    <hyperlink ref="C1731" r:id="rId1729"/>
    <hyperlink ref="A1732" r:id="rId1730"/>
    <hyperlink ref="C1733" r:id="rId1731"/>
    <hyperlink ref="A1734" r:id="rId1732"/>
    <hyperlink ref="C1735" r:id="rId1733"/>
    <hyperlink ref="C1736" r:id="rId1734"/>
    <hyperlink ref="C1737" r:id="rId1735"/>
    <hyperlink ref="A1738" r:id="rId1736"/>
    <hyperlink ref="C1739" r:id="rId1737"/>
    <hyperlink ref="C1740" r:id="rId1738"/>
    <hyperlink ref="C1741" r:id="rId1739"/>
    <hyperlink ref="A1742" r:id="rId1740"/>
    <hyperlink ref="C1743" r:id="rId1741"/>
    <hyperlink ref="C1744" r:id="rId1742"/>
    <hyperlink ref="C1745" r:id="rId1743"/>
    <hyperlink ref="C1746" r:id="rId1744"/>
    <hyperlink ref="C1747" r:id="rId1745"/>
    <hyperlink ref="C1748" r:id="rId1746"/>
    <hyperlink ref="C1749" r:id="rId1747"/>
    <hyperlink ref="C1750" r:id="rId1748"/>
    <hyperlink ref="A1751" r:id="rId1749"/>
    <hyperlink ref="A1752" r:id="rId1750"/>
    <hyperlink ref="C1753" r:id="rId1751"/>
    <hyperlink ref="C1754" r:id="rId1752"/>
    <hyperlink ref="C1755" r:id="rId1753"/>
    <hyperlink ref="C1756" r:id="rId1754"/>
    <hyperlink ref="C1757" r:id="rId1755"/>
    <hyperlink ref="C1758" r:id="rId1756"/>
    <hyperlink ref="C1759" r:id="rId1757"/>
    <hyperlink ref="C1760" r:id="rId1758"/>
    <hyperlink ref="C1761" r:id="rId1759"/>
    <hyperlink ref="C1762" r:id="rId1760"/>
    <hyperlink ref="C1763" r:id="rId1761"/>
    <hyperlink ref="C1764" r:id="rId1762"/>
    <hyperlink ref="C1765" r:id="rId1763"/>
    <hyperlink ref="C1766" r:id="rId1764"/>
    <hyperlink ref="C1767" r:id="rId1765"/>
    <hyperlink ref="C1768" r:id="rId1766"/>
    <hyperlink ref="C1769" r:id="rId1767"/>
    <hyperlink ref="C1770" r:id="rId1768"/>
    <hyperlink ref="A1771" r:id="rId1769"/>
    <hyperlink ref="C1772" r:id="rId1770"/>
    <hyperlink ref="C1773" r:id="rId1771"/>
    <hyperlink ref="C1774" r:id="rId1772"/>
    <hyperlink ref="C1775" r:id="rId1773"/>
    <hyperlink ref="A1776" r:id="rId1774"/>
    <hyperlink ref="C1777" r:id="rId1775"/>
    <hyperlink ref="C1778" r:id="rId1776"/>
    <hyperlink ref="C1779" r:id="rId1777"/>
    <hyperlink ref="C1780" r:id="rId1778"/>
    <hyperlink ref="C1781" r:id="rId1779"/>
    <hyperlink ref="C1782" r:id="rId1780"/>
    <hyperlink ref="C1783" r:id="rId1781"/>
    <hyperlink ref="C1784" r:id="rId1782"/>
    <hyperlink ref="C1785" r:id="rId1783"/>
    <hyperlink ref="C1786" r:id="rId1784"/>
    <hyperlink ref="C1787" r:id="rId1785"/>
    <hyperlink ref="C1788" r:id="rId1786"/>
    <hyperlink ref="C1789" r:id="rId1787"/>
    <hyperlink ref="A1790" r:id="rId1788"/>
    <hyperlink ref="C1791" r:id="rId1789"/>
    <hyperlink ref="C1792" r:id="rId1790"/>
    <hyperlink ref="C1793" r:id="rId1791"/>
    <hyperlink ref="C1794" r:id="rId1792"/>
    <hyperlink ref="C1795" r:id="rId1793"/>
    <hyperlink ref="C1796" r:id="rId1794"/>
    <hyperlink ref="C1797" r:id="rId1795"/>
    <hyperlink ref="C1798" r:id="rId1796"/>
    <hyperlink ref="C1799" r:id="rId1797"/>
    <hyperlink ref="C1800" r:id="rId1798"/>
    <hyperlink ref="C1801" r:id="rId1799"/>
    <hyperlink ref="C1802" r:id="rId1800"/>
    <hyperlink ref="C1803" r:id="rId1801"/>
    <hyperlink ref="C1804" r:id="rId1802"/>
    <hyperlink ref="C1805" r:id="rId1803"/>
    <hyperlink ref="C1806" r:id="rId1804"/>
    <hyperlink ref="C1807" r:id="rId1805"/>
    <hyperlink ref="C1808" r:id="rId1806"/>
    <hyperlink ref="C1809" r:id="rId1807"/>
    <hyperlink ref="C1810" r:id="rId1808"/>
    <hyperlink ref="C1811" r:id="rId1809"/>
    <hyperlink ref="C1812" r:id="rId1810"/>
    <hyperlink ref="C1813" r:id="rId1811"/>
    <hyperlink ref="C1814" r:id="rId1812"/>
    <hyperlink ref="C1815" r:id="rId1813"/>
    <hyperlink ref="C1816" r:id="rId1814"/>
    <hyperlink ref="C1817" r:id="rId1815"/>
    <hyperlink ref="C1818" r:id="rId1816"/>
    <hyperlink ref="C1819" r:id="rId1817"/>
    <hyperlink ref="C1820" r:id="rId1818"/>
    <hyperlink ref="C1821" r:id="rId1819"/>
    <hyperlink ref="C1822" r:id="rId1820"/>
    <hyperlink ref="C1823" r:id="rId1821"/>
    <hyperlink ref="C1824" r:id="rId1822"/>
    <hyperlink ref="C1825" r:id="rId1823"/>
    <hyperlink ref="C1826" r:id="rId1824"/>
    <hyperlink ref="C1827" r:id="rId1825"/>
    <hyperlink ref="C1828" r:id="rId1826"/>
    <hyperlink ref="C1829" r:id="rId1827"/>
    <hyperlink ref="C1830" r:id="rId1828"/>
    <hyperlink ref="C1831" r:id="rId1829"/>
    <hyperlink ref="A1832" r:id="rId1830"/>
    <hyperlink ref="C1833" r:id="rId1831"/>
    <hyperlink ref="C1834" r:id="rId1832"/>
    <hyperlink ref="C1835" r:id="rId1833"/>
    <hyperlink ref="A1836" r:id="rId1834"/>
    <hyperlink ref="A1837" r:id="rId1835"/>
    <hyperlink ref="C1838" r:id="rId1836"/>
    <hyperlink ref="C1839" r:id="rId1837"/>
    <hyperlink ref="C1840" r:id="rId1838"/>
    <hyperlink ref="C1841" r:id="rId1839"/>
    <hyperlink ref="C1842" r:id="rId1840"/>
    <hyperlink ref="C1843" r:id="rId1841"/>
    <hyperlink ref="C1844" r:id="rId1842"/>
    <hyperlink ref="C1845" r:id="rId1843"/>
    <hyperlink ref="C1846" r:id="rId1844"/>
    <hyperlink ref="C1847" r:id="rId1845"/>
    <hyperlink ref="C1848" r:id="rId1846"/>
    <hyperlink ref="C1849" r:id="rId1847"/>
    <hyperlink ref="C1850" r:id="rId1848"/>
    <hyperlink ref="C1851" r:id="rId1849"/>
    <hyperlink ref="C1852" r:id="rId1850"/>
    <hyperlink ref="C1853" r:id="rId1851"/>
    <hyperlink ref="C1854" r:id="rId1852"/>
    <hyperlink ref="C1855" r:id="rId1853"/>
    <hyperlink ref="C1856" r:id="rId1854"/>
    <hyperlink ref="C1857" r:id="rId1855"/>
    <hyperlink ref="C1858" r:id="rId1856"/>
    <hyperlink ref="C1859" r:id="rId1857"/>
    <hyperlink ref="C1860" r:id="rId1858"/>
    <hyperlink ref="C1861" r:id="rId1859"/>
    <hyperlink ref="C1862" r:id="rId1860"/>
    <hyperlink ref="C1863" r:id="rId1861"/>
    <hyperlink ref="C1864" r:id="rId1862"/>
    <hyperlink ref="C1865" r:id="rId1863"/>
    <hyperlink ref="C1866" r:id="rId1864"/>
    <hyperlink ref="C1867" r:id="rId1865"/>
    <hyperlink ref="C1868" r:id="rId1866"/>
    <hyperlink ref="C1869" r:id="rId1867"/>
    <hyperlink ref="C1870" r:id="rId1868"/>
    <hyperlink ref="C1871" r:id="rId1869"/>
    <hyperlink ref="A1872" r:id="rId1870"/>
    <hyperlink ref="C1873" r:id="rId1871"/>
    <hyperlink ref="C1874" r:id="rId1872"/>
    <hyperlink ref="C1875" r:id="rId1873"/>
    <hyperlink ref="C1876" r:id="rId1874"/>
    <hyperlink ref="C1877" r:id="rId1875"/>
    <hyperlink ref="C1878" r:id="rId1876"/>
    <hyperlink ref="C1879" r:id="rId1877"/>
    <hyperlink ref="C1880" r:id="rId1878"/>
    <hyperlink ref="C1881" r:id="rId1879"/>
    <hyperlink ref="C1882" r:id="rId1880"/>
    <hyperlink ref="C1883" r:id="rId1881"/>
    <hyperlink ref="A1884" r:id="rId1882"/>
    <hyperlink ref="C1885" r:id="rId1883"/>
    <hyperlink ref="C1886" r:id="rId1884"/>
    <hyperlink ref="C1887" r:id="rId1885"/>
    <hyperlink ref="C1888" r:id="rId1886"/>
    <hyperlink ref="C1889" r:id="rId1887"/>
    <hyperlink ref="C1890" r:id="rId1888"/>
    <hyperlink ref="C1891" r:id="rId1889"/>
    <hyperlink ref="C1892" r:id="rId1890"/>
    <hyperlink ref="C1893" r:id="rId1891"/>
    <hyperlink ref="C1894" r:id="rId1892"/>
    <hyperlink ref="C1895" r:id="rId1893"/>
    <hyperlink ref="C1896" r:id="rId1894"/>
    <hyperlink ref="A1897" r:id="rId1895"/>
    <hyperlink ref="A1898" r:id="rId1896"/>
    <hyperlink ref="C1899" r:id="rId1897"/>
    <hyperlink ref="C1900" r:id="rId1898"/>
    <hyperlink ref="C1901" r:id="rId1899"/>
    <hyperlink ref="C1902" r:id="rId1900"/>
    <hyperlink ref="C1903" r:id="rId1901"/>
    <hyperlink ref="C1904" r:id="rId1902"/>
    <hyperlink ref="C1905" r:id="rId1903"/>
    <hyperlink ref="A1906" r:id="rId1904"/>
    <hyperlink ref="C1907" r:id="rId1905"/>
    <hyperlink ref="A1908" r:id="rId1906"/>
    <hyperlink ref="A1909" r:id="rId1907"/>
    <hyperlink ref="C1910" r:id="rId1908"/>
    <hyperlink ref="A1911" r:id="rId1909"/>
    <hyperlink ref="A1912" r:id="rId1910"/>
    <hyperlink ref="C1913" r:id="rId1911"/>
    <hyperlink ref="A1914" r:id="rId1912"/>
    <hyperlink ref="C1915" r:id="rId1913"/>
    <hyperlink ref="A1916" r:id="rId1914"/>
    <hyperlink ref="A1917" r:id="rId1915"/>
    <hyperlink ref="A1918" r:id="rId1916"/>
    <hyperlink ref="C1919" r:id="rId1917"/>
    <hyperlink ref="C1920" r:id="rId1918"/>
    <hyperlink ref="C1921" r:id="rId1919"/>
    <hyperlink ref="C1922" r:id="rId1920"/>
    <hyperlink ref="C1923" r:id="rId1921"/>
    <hyperlink ref="C1924" r:id="rId1922"/>
    <hyperlink ref="C1925" r:id="rId1923"/>
    <hyperlink ref="A1926" r:id="rId1924"/>
    <hyperlink ref="C1927" r:id="rId1925"/>
    <hyperlink ref="C1928" r:id="rId1926"/>
    <hyperlink ref="C1929" r:id="rId1927"/>
    <hyperlink ref="A1930" r:id="rId1928"/>
    <hyperlink ref="C1931" r:id="rId1929"/>
    <hyperlink ref="A1932" r:id="rId1930"/>
    <hyperlink ref="C1933" r:id="rId1931"/>
    <hyperlink ref="C1934" r:id="rId1932"/>
    <hyperlink ref="C1935" r:id="rId1933"/>
    <hyperlink ref="C1936" r:id="rId1934"/>
    <hyperlink ref="C1937" r:id="rId1935"/>
    <hyperlink ref="C1938" r:id="rId1936"/>
    <hyperlink ref="A1939" r:id="rId1937"/>
    <hyperlink ref="C1940" r:id="rId1938"/>
    <hyperlink ref="C1941" r:id="rId1939"/>
    <hyperlink ref="C1942" r:id="rId1940"/>
    <hyperlink ref="C1943" r:id="rId1941"/>
    <hyperlink ref="C1944" r:id="rId1942"/>
    <hyperlink ref="C1945" r:id="rId1943"/>
    <hyperlink ref="A1946" r:id="rId1944"/>
    <hyperlink ref="C1947" r:id="rId1945"/>
    <hyperlink ref="C1948" r:id="rId1946"/>
    <hyperlink ref="C1949" r:id="rId1947"/>
    <hyperlink ref="C1950" r:id="rId1948"/>
    <hyperlink ref="A1951" r:id="rId1949"/>
    <hyperlink ref="A1952" r:id="rId1950"/>
    <hyperlink ref="C1953" r:id="rId1951"/>
    <hyperlink ref="C1954" r:id="rId1952"/>
    <hyperlink ref="C1955" r:id="rId1953"/>
    <hyperlink ref="C1956" r:id="rId1954"/>
    <hyperlink ref="C1957" r:id="rId1955"/>
    <hyperlink ref="C1958" r:id="rId1956"/>
    <hyperlink ref="C1959" r:id="rId1957"/>
    <hyperlink ref="C1960" r:id="rId1958"/>
    <hyperlink ref="C1961" r:id="rId1959"/>
    <hyperlink ref="C1962" r:id="rId1960"/>
    <hyperlink ref="C1963" r:id="rId1961"/>
    <hyperlink ref="A1964" r:id="rId1962"/>
    <hyperlink ref="C1965" r:id="rId1963"/>
    <hyperlink ref="C1966" r:id="rId1964"/>
    <hyperlink ref="C1967" r:id="rId1965"/>
    <hyperlink ref="C1968" r:id="rId1966"/>
    <hyperlink ref="A1969" r:id="rId1967"/>
    <hyperlink ref="C1970" r:id="rId1968"/>
    <hyperlink ref="C1971" r:id="rId1969"/>
    <hyperlink ref="C1972" r:id="rId1970"/>
    <hyperlink ref="C1973" r:id="rId1971"/>
    <hyperlink ref="C1974" r:id="rId1972"/>
    <hyperlink ref="A1975" r:id="rId1973"/>
    <hyperlink ref="C1976" r:id="rId1974"/>
    <hyperlink ref="C1977" r:id="rId1975"/>
    <hyperlink ref="C1978" r:id="rId1976"/>
    <hyperlink ref="C1979" r:id="rId1977"/>
    <hyperlink ref="C1980" r:id="rId1978"/>
    <hyperlink ref="C1981" r:id="rId1979"/>
    <hyperlink ref="C1982" r:id="rId1980"/>
    <hyperlink ref="C1983" r:id="rId1981"/>
    <hyperlink ref="C1984" r:id="rId1982"/>
    <hyperlink ref="C1985" r:id="rId1983"/>
    <hyperlink ref="A1986" r:id="rId1984"/>
    <hyperlink ref="C1987" r:id="rId1985"/>
    <hyperlink ref="C1988" r:id="rId1986"/>
    <hyperlink ref="C1989" r:id="rId1987"/>
    <hyperlink ref="C1990" r:id="rId1988"/>
    <hyperlink ref="C1991" r:id="rId1989"/>
    <hyperlink ref="C1992" r:id="rId1990"/>
    <hyperlink ref="C1993" r:id="rId1991"/>
    <hyperlink ref="C1994" r:id="rId1992"/>
    <hyperlink ref="C1995" r:id="rId1993"/>
    <hyperlink ref="C1996" r:id="rId1994"/>
    <hyperlink ref="C1997" r:id="rId1995"/>
    <hyperlink ref="C1998" r:id="rId1996"/>
    <hyperlink ref="C1999" r:id="rId1997"/>
    <hyperlink ref="C2000" r:id="rId1998"/>
    <hyperlink ref="A2001" r:id="rId1999"/>
    <hyperlink ref="C2002" r:id="rId2000"/>
    <hyperlink ref="C2003" r:id="rId2001"/>
    <hyperlink ref="C2004" r:id="rId2002"/>
    <hyperlink ref="C2005" r:id="rId2003"/>
    <hyperlink ref="C2006" r:id="rId2004"/>
    <hyperlink ref="A2007" r:id="rId2005"/>
    <hyperlink ref="A2008" r:id="rId2006"/>
    <hyperlink ref="C2009" r:id="rId2007"/>
    <hyperlink ref="C2010" r:id="rId2008"/>
    <hyperlink ref="C2011" r:id="rId2009"/>
    <hyperlink ref="C2012" r:id="rId2010"/>
    <hyperlink ref="C2013" r:id="rId2011"/>
    <hyperlink ref="C2014" r:id="rId2012"/>
    <hyperlink ref="C2015" r:id="rId2013"/>
    <hyperlink ref="C2016" r:id="rId2014"/>
    <hyperlink ref="C2017" r:id="rId2015"/>
    <hyperlink ref="C2018" r:id="rId2016"/>
    <hyperlink ref="A2019" r:id="rId2017"/>
    <hyperlink ref="C2020" r:id="rId2018"/>
    <hyperlink ref="C2021" r:id="rId2019"/>
    <hyperlink ref="C2022" r:id="rId2020"/>
    <hyperlink ref="C2023" r:id="rId2021"/>
    <hyperlink ref="C2024" r:id="rId2022"/>
    <hyperlink ref="C2025" r:id="rId2023"/>
    <hyperlink ref="C2026" r:id="rId2024"/>
    <hyperlink ref="C2027" r:id="rId2025"/>
    <hyperlink ref="A2028" r:id="rId2026"/>
    <hyperlink ref="A2029" r:id="rId2027"/>
    <hyperlink ref="C2030" r:id="rId2028"/>
    <hyperlink ref="C2031" r:id="rId2029"/>
    <hyperlink ref="C2032" r:id="rId2030"/>
    <hyperlink ref="C2033" r:id="rId2031"/>
    <hyperlink ref="C2034" r:id="rId2032"/>
    <hyperlink ref="C2035" r:id="rId2033"/>
    <hyperlink ref="C2036" r:id="rId2034"/>
    <hyperlink ref="C2037" r:id="rId2035"/>
    <hyperlink ref="C2038" r:id="rId2036"/>
    <hyperlink ref="C2039" r:id="rId2037"/>
    <hyperlink ref="C2040" r:id="rId2038"/>
    <hyperlink ref="C2041" r:id="rId2039"/>
    <hyperlink ref="C2042" r:id="rId2040"/>
    <hyperlink ref="C2043" r:id="rId2041"/>
    <hyperlink ref="C2044" r:id="rId2042"/>
    <hyperlink ref="C2045" r:id="rId2043"/>
    <hyperlink ref="C2046" r:id="rId2044"/>
    <hyperlink ref="C2047" r:id="rId2045"/>
    <hyperlink ref="C2048" r:id="rId2046"/>
    <hyperlink ref="C2049" r:id="rId2047"/>
    <hyperlink ref="C2050" r:id="rId2048"/>
    <hyperlink ref="C2051" r:id="rId2049"/>
    <hyperlink ref="C2052" r:id="rId2050"/>
    <hyperlink ref="C2053" r:id="rId2051"/>
    <hyperlink ref="C2054" r:id="rId2052"/>
    <hyperlink ref="C2055" r:id="rId2053"/>
    <hyperlink ref="C2056" r:id="rId2054"/>
    <hyperlink ref="C2057" r:id="rId2055"/>
    <hyperlink ref="C2058" r:id="rId2056"/>
    <hyperlink ref="C2059" r:id="rId2057"/>
    <hyperlink ref="C2060" r:id="rId2058"/>
    <hyperlink ref="C2061" r:id="rId2059"/>
    <hyperlink ref="C2062" r:id="rId2060"/>
    <hyperlink ref="C2063" r:id="rId2061"/>
    <hyperlink ref="C2064" r:id="rId2062"/>
    <hyperlink ref="C2065" r:id="rId2063"/>
    <hyperlink ref="C2066" r:id="rId2064"/>
    <hyperlink ref="C2067" r:id="rId2065"/>
    <hyperlink ref="C2068" r:id="rId2066"/>
    <hyperlink ref="C2069" r:id="rId2067"/>
    <hyperlink ref="C2070" r:id="rId2068"/>
    <hyperlink ref="C2071" r:id="rId2069"/>
    <hyperlink ref="C2072" r:id="rId2070"/>
    <hyperlink ref="C2073" r:id="rId2071"/>
    <hyperlink ref="C2074" r:id="rId2072"/>
    <hyperlink ref="C2075" r:id="rId2073"/>
    <hyperlink ref="C2076" r:id="rId2074"/>
    <hyperlink ref="C2077" r:id="rId2075"/>
    <hyperlink ref="C2078" r:id="rId2076"/>
    <hyperlink ref="C2079" r:id="rId2077"/>
    <hyperlink ref="C2080" r:id="rId2078"/>
    <hyperlink ref="C2081" r:id="rId2079"/>
    <hyperlink ref="C2082" r:id="rId2080"/>
    <hyperlink ref="C2083" r:id="rId2081"/>
    <hyperlink ref="C2084" r:id="rId2082"/>
    <hyperlink ref="C2085" r:id="rId2083"/>
    <hyperlink ref="C2086" r:id="rId2084"/>
    <hyperlink ref="C2087" r:id="rId2085"/>
    <hyperlink ref="C2088" r:id="rId2086"/>
    <hyperlink ref="C2089" r:id="rId2087"/>
    <hyperlink ref="C2090" r:id="rId2088"/>
    <hyperlink ref="C2091" r:id="rId2089"/>
    <hyperlink ref="C2092" r:id="rId2090"/>
    <hyperlink ref="C2093" r:id="rId2091"/>
    <hyperlink ref="C2094" r:id="rId2092"/>
    <hyperlink ref="C2095" r:id="rId2093"/>
    <hyperlink ref="C2096" r:id="rId2094"/>
    <hyperlink ref="C2097" r:id="rId2095"/>
    <hyperlink ref="C2098" r:id="rId2096"/>
    <hyperlink ref="C2099" r:id="rId2097"/>
    <hyperlink ref="C2100" r:id="rId2098"/>
    <hyperlink ref="C2101" r:id="rId2099"/>
    <hyperlink ref="C2102" r:id="rId2100"/>
    <hyperlink ref="C2103" r:id="rId2101"/>
    <hyperlink ref="C2104" r:id="rId2102"/>
    <hyperlink ref="C2105" r:id="rId2103"/>
    <hyperlink ref="C2106" r:id="rId2104"/>
    <hyperlink ref="C2107" r:id="rId2105"/>
    <hyperlink ref="C2108" r:id="rId2106"/>
    <hyperlink ref="C2109" r:id="rId2107"/>
    <hyperlink ref="C2110" r:id="rId2108"/>
    <hyperlink ref="C2111" r:id="rId2109"/>
    <hyperlink ref="C2112" r:id="rId2110"/>
    <hyperlink ref="C2113" r:id="rId2111"/>
    <hyperlink ref="C2114" r:id="rId2112"/>
    <hyperlink ref="C2115" r:id="rId2113"/>
    <hyperlink ref="C2116" r:id="rId2114"/>
    <hyperlink ref="C2117" r:id="rId2115"/>
    <hyperlink ref="C2118" r:id="rId2116"/>
    <hyperlink ref="C2119" r:id="rId2117"/>
    <hyperlink ref="C2120" r:id="rId2118"/>
    <hyperlink ref="C2121" r:id="rId2119"/>
    <hyperlink ref="A2122" r:id="rId2120"/>
    <hyperlink ref="C2123" r:id="rId2121"/>
    <hyperlink ref="C2124" r:id="rId2122"/>
    <hyperlink ref="C2125" r:id="rId2123"/>
    <hyperlink ref="C2126" r:id="rId2124"/>
    <hyperlink ref="C2127" r:id="rId2125"/>
    <hyperlink ref="C2128" r:id="rId2126"/>
    <hyperlink ref="C2129" r:id="rId2127"/>
    <hyperlink ref="C2130" r:id="rId2128"/>
    <hyperlink ref="C2131" r:id="rId2129"/>
    <hyperlink ref="C2132" r:id="rId2130"/>
    <hyperlink ref="C2133" r:id="rId2131"/>
    <hyperlink ref="C2134" r:id="rId2132"/>
    <hyperlink ref="C2135" r:id="rId2133"/>
    <hyperlink ref="C2136" r:id="rId2134"/>
    <hyperlink ref="C2137" r:id="rId2135"/>
    <hyperlink ref="C2138" r:id="rId2136"/>
    <hyperlink ref="C2139" r:id="rId2137"/>
    <hyperlink ref="C2140" r:id="rId2138"/>
    <hyperlink ref="C2141" r:id="rId2139"/>
    <hyperlink ref="C2142" r:id="rId2140"/>
    <hyperlink ref="C2143" r:id="rId2141"/>
    <hyperlink ref="C2144" r:id="rId2142"/>
    <hyperlink ref="C2145" r:id="rId2143"/>
    <hyperlink ref="C2146" r:id="rId2144"/>
    <hyperlink ref="C2147" r:id="rId2145"/>
    <hyperlink ref="C2148" r:id="rId2146"/>
    <hyperlink ref="C2149" r:id="rId2147"/>
    <hyperlink ref="A2150" r:id="rId2148"/>
    <hyperlink ref="C2151" r:id="rId2149"/>
    <hyperlink ref="C2152" r:id="rId2150"/>
    <hyperlink ref="A2153" r:id="rId2151"/>
    <hyperlink ref="C2154" r:id="rId2152"/>
    <hyperlink ref="A2155" r:id="rId2153"/>
    <hyperlink ref="A2156" r:id="rId2154"/>
    <hyperlink ref="C2157" r:id="rId2155"/>
    <hyperlink ref="C2158" r:id="rId2156"/>
    <hyperlink ref="C2159" r:id="rId2157"/>
    <hyperlink ref="C2160" r:id="rId2158"/>
    <hyperlink ref="C2161" r:id="rId2159"/>
    <hyperlink ref="C2162" r:id="rId2160"/>
    <hyperlink ref="A2163" r:id="rId2161"/>
    <hyperlink ref="C2164" r:id="rId2162"/>
    <hyperlink ref="C2165" r:id="rId2163"/>
    <hyperlink ref="A2166" r:id="rId2164"/>
    <hyperlink ref="C2167" r:id="rId2165"/>
    <hyperlink ref="A2168" r:id="rId2166"/>
    <hyperlink ref="C2169" r:id="rId2167"/>
    <hyperlink ref="A2170" r:id="rId2168"/>
    <hyperlink ref="C2171" r:id="rId2169"/>
    <hyperlink ref="C2172" r:id="rId2170"/>
    <hyperlink ref="C2173" r:id="rId2171"/>
    <hyperlink ref="C2174" r:id="rId2172"/>
    <hyperlink ref="C2175" r:id="rId2173"/>
    <hyperlink ref="A2176" r:id="rId2174"/>
    <hyperlink ref="A2177" r:id="rId2175"/>
    <hyperlink ref="C2178" r:id="rId2176"/>
    <hyperlink ref="C2179" r:id="rId2177"/>
    <hyperlink ref="C2180" r:id="rId2178"/>
    <hyperlink ref="C2181" r:id="rId2179"/>
    <hyperlink ref="C2182" r:id="rId2180"/>
    <hyperlink ref="A2183" r:id="rId2181"/>
    <hyperlink ref="C2184" r:id="rId2182"/>
    <hyperlink ref="C2185" r:id="rId2183"/>
    <hyperlink ref="C2186" r:id="rId2184"/>
    <hyperlink ref="C2187" r:id="rId2185"/>
    <hyperlink ref="C2188" r:id="rId2186"/>
    <hyperlink ref="C2189" r:id="rId2187"/>
    <hyperlink ref="C2190" r:id="rId2188"/>
    <hyperlink ref="C2191" r:id="rId2189"/>
    <hyperlink ref="C2192" r:id="rId2190"/>
    <hyperlink ref="C2193" r:id="rId2191"/>
    <hyperlink ref="C2194" r:id="rId2192"/>
    <hyperlink ref="C2195" r:id="rId2193"/>
    <hyperlink ref="C2196" r:id="rId2194"/>
    <hyperlink ref="A2197" r:id="rId2195"/>
    <hyperlink ref="C2198" r:id="rId2196"/>
    <hyperlink ref="C2199" r:id="rId2197"/>
    <hyperlink ref="C2200" r:id="rId2198"/>
    <hyperlink ref="C2201" r:id="rId2199"/>
    <hyperlink ref="C2202" r:id="rId2200"/>
    <hyperlink ref="C2203" r:id="rId2201"/>
    <hyperlink ref="C2204" r:id="rId2202"/>
    <hyperlink ref="C2205" r:id="rId2203"/>
    <hyperlink ref="C2206" r:id="rId2204"/>
    <hyperlink ref="C2207" r:id="rId2205"/>
    <hyperlink ref="C2208" r:id="rId2206"/>
    <hyperlink ref="C2209" r:id="rId2207"/>
    <hyperlink ref="A2210" r:id="rId2208"/>
    <hyperlink ref="C2211" r:id="rId2209"/>
    <hyperlink ref="C2212" r:id="rId2210"/>
    <hyperlink ref="C2213" r:id="rId2211"/>
    <hyperlink ref="A2214" r:id="rId2212"/>
    <hyperlink ref="A2215" r:id="rId2213"/>
    <hyperlink ref="C2216" r:id="rId2214"/>
    <hyperlink ref="C2217" r:id="rId2215"/>
    <hyperlink ref="C2218" r:id="rId2216"/>
    <hyperlink ref="C2219" r:id="rId2217"/>
    <hyperlink ref="C2220" r:id="rId2218"/>
    <hyperlink ref="C2221" r:id="rId2219"/>
    <hyperlink ref="A2222" r:id="rId2220"/>
    <hyperlink ref="A2223" r:id="rId2221"/>
    <hyperlink ref="C2224" r:id="rId2222"/>
    <hyperlink ref="C2225" r:id="rId2223"/>
    <hyperlink ref="C2226" r:id="rId2224"/>
    <hyperlink ref="C2227" r:id="rId2225"/>
    <hyperlink ref="A2228" r:id="rId2226"/>
    <hyperlink ref="C2229" r:id="rId2227"/>
    <hyperlink ref="C2230" r:id="rId2228"/>
    <hyperlink ref="A2231" r:id="rId2229"/>
    <hyperlink ref="C2232" r:id="rId2230"/>
    <hyperlink ref="C2233" r:id="rId2231"/>
    <hyperlink ref="C2234" r:id="rId2232"/>
    <hyperlink ref="C2235" r:id="rId2233"/>
    <hyperlink ref="C2236" r:id="rId2234"/>
    <hyperlink ref="C2237" r:id="rId2235"/>
    <hyperlink ref="C2238" r:id="rId2236"/>
    <hyperlink ref="C2239" r:id="rId2237"/>
    <hyperlink ref="C2240" r:id="rId2238"/>
    <hyperlink ref="C2241" r:id="rId2239"/>
    <hyperlink ref="C2242" r:id="rId2240"/>
    <hyperlink ref="C2243" r:id="rId2241"/>
    <hyperlink ref="C2244" r:id="rId2242"/>
    <hyperlink ref="A2245" r:id="rId2243"/>
    <hyperlink ref="C2246" r:id="rId2244"/>
    <hyperlink ref="C2247" r:id="rId2245"/>
    <hyperlink ref="C2248" r:id="rId2246"/>
    <hyperlink ref="A2249" r:id="rId2247"/>
    <hyperlink ref="C2250" r:id="rId2248"/>
    <hyperlink ref="C2251" r:id="rId2249"/>
    <hyperlink ref="C2252" r:id="rId2250"/>
    <hyperlink ref="A2253" r:id="rId2251"/>
    <hyperlink ref="A2254" r:id="rId2252"/>
    <hyperlink ref="C2255" r:id="rId2253"/>
    <hyperlink ref="C2256" r:id="rId2254"/>
    <hyperlink ref="C2257" r:id="rId2255"/>
    <hyperlink ref="C2258" r:id="rId2256"/>
    <hyperlink ref="C2259" r:id="rId2257"/>
    <hyperlink ref="C2260" r:id="rId2258"/>
    <hyperlink ref="A2261" r:id="rId2259"/>
    <hyperlink ref="C2262" r:id="rId2260"/>
    <hyperlink ref="A2263" r:id="rId2261"/>
    <hyperlink ref="C2264" r:id="rId2262"/>
    <hyperlink ref="C2265" r:id="rId2263"/>
    <hyperlink ref="C2266" r:id="rId2264"/>
    <hyperlink ref="C2267" r:id="rId2265"/>
    <hyperlink ref="C2268" r:id="rId2266"/>
    <hyperlink ref="C2269" r:id="rId2267"/>
    <hyperlink ref="C2270" r:id="rId2268"/>
    <hyperlink ref="C2271" r:id="rId2269"/>
    <hyperlink ref="C2272" r:id="rId2270"/>
    <hyperlink ref="C2273" r:id="rId2271"/>
    <hyperlink ref="C2274" r:id="rId2272"/>
    <hyperlink ref="C2275" r:id="rId2273"/>
    <hyperlink ref="C2276" r:id="rId2274"/>
    <hyperlink ref="C2277" r:id="rId2275"/>
    <hyperlink ref="C2278" r:id="rId2276"/>
    <hyperlink ref="C2279" r:id="rId2277"/>
    <hyperlink ref="C2280" r:id="rId2278"/>
    <hyperlink ref="C2281" r:id="rId2279"/>
    <hyperlink ref="C2282" r:id="rId2280"/>
    <hyperlink ref="C2283" r:id="rId2281"/>
    <hyperlink ref="A2284" r:id="rId2282"/>
    <hyperlink ref="C2285" r:id="rId2283"/>
    <hyperlink ref="A2286" r:id="rId2284"/>
    <hyperlink ref="C2287" r:id="rId2285"/>
    <hyperlink ref="C2288" r:id="rId2286"/>
    <hyperlink ref="C2289" r:id="rId2287"/>
    <hyperlink ref="A2290" r:id="rId2288"/>
    <hyperlink ref="C2291" r:id="rId2289"/>
    <hyperlink ref="C2292" r:id="rId2290"/>
    <hyperlink ref="C2293" r:id="rId2291"/>
    <hyperlink ref="A2294" r:id="rId2292"/>
    <hyperlink ref="C2295" r:id="rId2293"/>
    <hyperlink ref="C2296" r:id="rId2294"/>
    <hyperlink ref="C2297" r:id="rId2295"/>
    <hyperlink ref="C2298" r:id="rId2296"/>
    <hyperlink ref="C2299" r:id="rId2297"/>
  </hyperlinks>
  <pageMargins left="0.7" right="0.7" top="0.75" bottom="0.75" header="0.3" footer="0.3"/>
  <pageSetup orientation="portrait"/>
  <headerFooter alignWithMargins="0"/>
  <ignoredErrors>
    <ignoredError sqref="A1:I2299" numberStoredAsText="1"/>
  </ignoredError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title>Прайс-лист-ОПТ</dc:title>
  <cp:lastModifiedBy/>
  <dcterms:created xsi:type="dcterms:W3CDTF">2026-02-21T03:00:34Z</dcterms:created>
  <dcterms:modified xsi:type="dcterms:W3CDTF">2026-02-21T03:00:34Z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151A02D8CB65496DA263E51E194EB542_13</vt:lpwstr>
  </property>
  <property fmtid="{D5CDD505-2E9C-101B-9397-08002B2CF9AE}" pid="3" name="KSOProductBuildVer">
    <vt:lpwstr>1049-12.2.0.23196</vt:lpwstr>
  </property>
</Properties>
</file>